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105" windowHeight="75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73" i="1"/>
  <c r="M72"/>
  <c r="M71"/>
  <c r="M70"/>
  <c r="M65"/>
  <c r="M64"/>
  <c r="M63"/>
  <c r="M62"/>
  <c r="M61"/>
  <c r="M55"/>
  <c r="M54"/>
  <c r="M53"/>
  <c r="M52"/>
  <c r="M46"/>
  <c r="M45"/>
  <c r="M44"/>
  <c r="M43"/>
  <c r="M47" s="1"/>
  <c r="M38"/>
  <c r="M37"/>
  <c r="M36"/>
  <c r="M35"/>
  <c r="M34"/>
  <c r="M28"/>
  <c r="M27"/>
  <c r="M26"/>
  <c r="M25"/>
  <c r="M29" s="1"/>
  <c r="M56" l="1"/>
  <c r="M74"/>
  <c r="F7"/>
  <c r="F8"/>
  <c r="F9"/>
  <c r="F10"/>
  <c r="F6"/>
  <c r="B12"/>
  <c r="C12"/>
  <c r="D12"/>
  <c r="E12"/>
  <c r="C13"/>
  <c r="B13"/>
  <c r="D13"/>
  <c r="E13"/>
</calcChain>
</file>

<file path=xl/sharedStrings.xml><?xml version="1.0" encoding="utf-8"?>
<sst xmlns="http://schemas.openxmlformats.org/spreadsheetml/2006/main" count="180" uniqueCount="40">
  <si>
    <t xml:space="preserve">Data Sheets for Mendelian Crosses:  Flowers </t>
  </si>
  <si>
    <t>Cross #</t>
  </si>
  <si>
    <t>Progeny numbers</t>
  </si>
  <si>
    <t>Tall Red</t>
  </si>
  <si>
    <t>Tall White</t>
  </si>
  <si>
    <t>Short Red</t>
  </si>
  <si>
    <t>Short White</t>
  </si>
  <si>
    <t xml:space="preserve"> </t>
  </si>
  <si>
    <t>Total</t>
  </si>
  <si>
    <t>Ratio</t>
  </si>
  <si>
    <t>Paste and sort raw data in the spaces below this line, as indicated in the example</t>
  </si>
  <si>
    <t xml:space="preserve">Use the yellow cell as your target for pasting your data.  Your data will replace the sample data.  </t>
  </si>
  <si>
    <t xml:space="preserve">Sort the data in each box alphabetically.  </t>
  </si>
  <si>
    <t>To sort the data, highlight the area that covers the data you want to sort, then go to</t>
  </si>
  <si>
    <t>the "Data" menu in your Excel program.  Select "Sort" and "Ascending"</t>
  </si>
  <si>
    <t>Summarize your data for each set and replace the red numbers above with your own numbers.</t>
  </si>
  <si>
    <t>Did you observe the predicted Mendelian ratio in each group?  In the total progeny?</t>
  </si>
  <si>
    <t>[13:17]  Flower whispers: Short Red Flower</t>
  </si>
  <si>
    <t>[13:17]  Flower whispers: Tall Red Flower</t>
  </si>
  <si>
    <t>[13:17]  Flower whispers: Tall White Flower</t>
  </si>
  <si>
    <t>[13:17]  Flower whispers: Short White Flower</t>
  </si>
  <si>
    <t>Parents:</t>
  </si>
  <si>
    <t>exp</t>
  </si>
  <si>
    <t>obs</t>
  </si>
  <si>
    <t>dev</t>
  </si>
  <si>
    <r>
      <t>d</t>
    </r>
    <r>
      <rPr>
        <vertAlign val="superscript"/>
        <sz val="10"/>
        <rFont val="Arial"/>
        <family val="2"/>
      </rPr>
      <t>2</t>
    </r>
  </si>
  <si>
    <r>
      <t>d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/e</t>
    </r>
  </si>
  <si>
    <t>Tt Rr x Tt Rr</t>
  </si>
  <si>
    <t>Use the working tables below to calculate the</t>
  </si>
  <si>
    <t>Chi Square values for up to five individual progeny sets</t>
  </si>
  <si>
    <t xml:space="preserve">and the total progeny from all five sets.  </t>
  </si>
  <si>
    <t>Set 1</t>
  </si>
  <si>
    <t>Set 2</t>
  </si>
  <si>
    <t>Set 3</t>
  </si>
  <si>
    <t>Set 4</t>
  </si>
  <si>
    <t>Set 5</t>
  </si>
  <si>
    <t>Total Progeny</t>
  </si>
  <si>
    <t xml:space="preserve">Replace the sample values with your own numbers.  </t>
  </si>
  <si>
    <t>Chi Square Calculations</t>
  </si>
  <si>
    <t>CV = 7.81</t>
  </si>
</sst>
</file>

<file path=xl/styles.xml><?xml version="1.0" encoding="utf-8"?>
<styleSheet xmlns="http://schemas.openxmlformats.org/spreadsheetml/2006/main">
  <fonts count="2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4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21" fillId="0" borderId="10" xfId="0" applyFont="1" applyBorder="1"/>
    <xf numFmtId="0" fontId="22" fillId="0" borderId="11" xfId="0" applyFont="1" applyBorder="1"/>
    <xf numFmtId="0" fontId="21" fillId="0" borderId="12" xfId="0" applyFont="1" applyBorder="1"/>
    <xf numFmtId="0" fontId="22" fillId="0" borderId="0" xfId="0" applyFont="1" applyBorder="1"/>
    <xf numFmtId="0" fontId="22" fillId="0" borderId="13" xfId="0" applyFont="1" applyBorder="1"/>
    <xf numFmtId="0" fontId="21" fillId="0" borderId="14" xfId="0" applyFont="1" applyBorder="1"/>
    <xf numFmtId="0" fontId="22" fillId="0" borderId="15" xfId="0" applyFont="1" applyBorder="1"/>
    <xf numFmtId="0" fontId="21" fillId="0" borderId="16" xfId="0" applyFont="1" applyBorder="1"/>
    <xf numFmtId="0" fontId="22" fillId="0" borderId="17" xfId="0" applyFont="1" applyBorder="1"/>
    <xf numFmtId="0" fontId="0" fillId="0" borderId="0" xfId="0" applyFont="1" applyBorder="1"/>
    <xf numFmtId="0" fontId="0" fillId="0" borderId="17" xfId="0" applyBorder="1"/>
    <xf numFmtId="0" fontId="21" fillId="0" borderId="18" xfId="0" applyFont="1" applyBorder="1"/>
    <xf numFmtId="0" fontId="22" fillId="0" borderId="19" xfId="0" applyFont="1" applyBorder="1"/>
    <xf numFmtId="0" fontId="22" fillId="0" borderId="20" xfId="0" applyFont="1" applyBorder="1"/>
    <xf numFmtId="0" fontId="23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16" xfId="0" applyFont="1" applyBorder="1"/>
    <xf numFmtId="0" fontId="22" fillId="0" borderId="18" xfId="0" applyFont="1" applyBorder="1"/>
    <xf numFmtId="0" fontId="22" fillId="18" borderId="21" xfId="0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0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/>
    <xf numFmtId="0" fontId="0" fillId="0" borderId="32" xfId="0" applyBorder="1"/>
    <xf numFmtId="0" fontId="0" fillId="0" borderId="33" xfId="0" applyBorder="1"/>
    <xf numFmtId="0" fontId="19" fillId="0" borderId="25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98"/>
  <sheetViews>
    <sheetView tabSelected="1" topLeftCell="A13" workbookViewId="0">
      <selection activeCell="L29" sqref="L29"/>
    </sheetView>
  </sheetViews>
  <sheetFormatPr defaultRowHeight="12.75"/>
  <cols>
    <col min="2" max="2" width="9.42578125" customWidth="1"/>
    <col min="3" max="3" width="11.140625" customWidth="1"/>
    <col min="4" max="4" width="10.85546875" customWidth="1"/>
    <col min="5" max="5" width="12.5703125" customWidth="1"/>
    <col min="8" max="8" width="10.85546875" bestFit="1" customWidth="1"/>
  </cols>
  <sheetData>
    <row r="2" spans="1:9" ht="15.75">
      <c r="A2" s="1" t="s">
        <v>0</v>
      </c>
    </row>
    <row r="4" spans="1:9">
      <c r="A4" s="2" t="s">
        <v>1</v>
      </c>
      <c r="B4" s="2"/>
      <c r="C4" s="42" t="s">
        <v>2</v>
      </c>
      <c r="D4" s="42"/>
    </row>
    <row r="5" spans="1:9">
      <c r="A5" s="2"/>
      <c r="B5" s="2" t="s">
        <v>3</v>
      </c>
      <c r="C5" s="2" t="s">
        <v>4</v>
      </c>
      <c r="D5" s="2" t="s">
        <v>5</v>
      </c>
      <c r="E5" s="2" t="s">
        <v>6</v>
      </c>
    </row>
    <row r="6" spans="1:9">
      <c r="A6" s="2">
        <v>1</v>
      </c>
      <c r="B6" s="3">
        <v>8</v>
      </c>
      <c r="C6" s="3">
        <v>2</v>
      </c>
      <c r="D6" s="3">
        <v>6</v>
      </c>
      <c r="E6" s="3">
        <v>0</v>
      </c>
      <c r="F6">
        <f>SUM(B6:E6)</f>
        <v>16</v>
      </c>
    </row>
    <row r="7" spans="1:9">
      <c r="A7" s="2">
        <v>2</v>
      </c>
      <c r="B7" s="3">
        <v>9</v>
      </c>
      <c r="C7" s="3">
        <v>4</v>
      </c>
      <c r="D7" s="3">
        <v>2</v>
      </c>
      <c r="E7" s="3">
        <v>1</v>
      </c>
      <c r="F7">
        <f>SUM(B7:E7)</f>
        <v>16</v>
      </c>
    </row>
    <row r="8" spans="1:9">
      <c r="A8" s="2">
        <v>3</v>
      </c>
      <c r="B8" s="3">
        <v>8</v>
      </c>
      <c r="C8" s="3">
        <v>3</v>
      </c>
      <c r="D8" s="3">
        <v>2</v>
      </c>
      <c r="E8" s="3">
        <v>3</v>
      </c>
      <c r="F8">
        <f>SUM(B8:E8)</f>
        <v>16</v>
      </c>
    </row>
    <row r="9" spans="1:9">
      <c r="A9" s="2">
        <v>4</v>
      </c>
      <c r="B9" s="3">
        <v>9</v>
      </c>
      <c r="C9" s="3">
        <v>3</v>
      </c>
      <c r="D9" s="3">
        <v>4</v>
      </c>
      <c r="E9" s="3">
        <v>0</v>
      </c>
      <c r="F9">
        <f>SUM(B9:E9)</f>
        <v>16</v>
      </c>
    </row>
    <row r="10" spans="1:9">
      <c r="A10" s="2">
        <v>5</v>
      </c>
      <c r="B10" s="3">
        <v>9</v>
      </c>
      <c r="C10" s="3">
        <v>2</v>
      </c>
      <c r="D10" s="3">
        <v>4</v>
      </c>
      <c r="E10" s="3">
        <v>1</v>
      </c>
      <c r="F10">
        <f>SUM(B10:E10)</f>
        <v>16</v>
      </c>
    </row>
    <row r="11" spans="1:9">
      <c r="A11" s="2"/>
      <c r="B11" s="4" t="s">
        <v>7</v>
      </c>
      <c r="C11" s="4"/>
      <c r="D11" s="4"/>
      <c r="E11" s="4"/>
    </row>
    <row r="12" spans="1:9">
      <c r="A12" s="2" t="s">
        <v>8</v>
      </c>
      <c r="B12" s="2">
        <f>SUM(B6:B11)</f>
        <v>43</v>
      </c>
      <c r="C12" s="2">
        <f>SUM(C6:C11)</f>
        <v>14</v>
      </c>
      <c r="D12" s="2">
        <f>SUM(D6:D11)</f>
        <v>18</v>
      </c>
      <c r="E12" s="2">
        <f>SUM(E6:E11)</f>
        <v>5</v>
      </c>
    </row>
    <row r="13" spans="1:9">
      <c r="A13" s="2" t="s">
        <v>9</v>
      </c>
      <c r="B13" s="2">
        <f>B12/E12</f>
        <v>8.6</v>
      </c>
      <c r="C13" s="2">
        <f>C12/E12</f>
        <v>2.8</v>
      </c>
      <c r="D13" s="2">
        <f>D12/E12</f>
        <v>3.6</v>
      </c>
      <c r="E13" s="2">
        <f>E12/E12</f>
        <v>1</v>
      </c>
    </row>
    <row r="14" spans="1:9">
      <c r="A14" s="2"/>
      <c r="C14" s="4"/>
      <c r="D14" s="4"/>
      <c r="I14" s="5" t="s">
        <v>38</v>
      </c>
    </row>
    <row r="15" spans="1:9">
      <c r="A15" s="5" t="s">
        <v>10</v>
      </c>
    </row>
    <row r="16" spans="1:9" ht="13.5" thickBot="1">
      <c r="A16" t="s">
        <v>11</v>
      </c>
    </row>
    <row r="17" spans="1:13">
      <c r="A17" t="s">
        <v>12</v>
      </c>
      <c r="I17" s="33" t="s">
        <v>28</v>
      </c>
      <c r="J17" s="34"/>
      <c r="K17" s="34"/>
      <c r="L17" s="34"/>
      <c r="M17" s="35"/>
    </row>
    <row r="18" spans="1:13">
      <c r="A18" t="s">
        <v>13</v>
      </c>
      <c r="I18" s="36" t="s">
        <v>29</v>
      </c>
      <c r="J18" s="29"/>
      <c r="K18" s="29"/>
      <c r="L18" s="29"/>
      <c r="M18" s="37"/>
    </row>
    <row r="19" spans="1:13">
      <c r="A19" t="s">
        <v>14</v>
      </c>
      <c r="I19" s="36" t="s">
        <v>30</v>
      </c>
      <c r="J19" s="29"/>
      <c r="K19" s="29"/>
      <c r="L19" s="29"/>
      <c r="M19" s="37"/>
    </row>
    <row r="20" spans="1:13" ht="13.5" thickBot="1">
      <c r="A20" t="s">
        <v>15</v>
      </c>
      <c r="I20" s="38" t="s">
        <v>37</v>
      </c>
      <c r="J20" s="39"/>
      <c r="K20" s="39"/>
      <c r="L20" s="39"/>
      <c r="M20" s="40"/>
    </row>
    <row r="21" spans="1:13">
      <c r="A21" t="s">
        <v>16</v>
      </c>
    </row>
    <row r="23" spans="1:13">
      <c r="A23" s="6">
        <v>1</v>
      </c>
      <c r="B23" s="26" t="s">
        <v>17</v>
      </c>
      <c r="C23" s="22"/>
      <c r="D23" s="22"/>
      <c r="E23" s="23"/>
      <c r="F23" s="7"/>
      <c r="H23" t="s">
        <v>21</v>
      </c>
      <c r="I23" s="41" t="s">
        <v>27</v>
      </c>
      <c r="J23" s="41"/>
      <c r="K23" t="s">
        <v>31</v>
      </c>
    </row>
    <row r="24" spans="1:13" ht="14.25">
      <c r="A24" s="8">
        <v>1</v>
      </c>
      <c r="B24" s="24" t="s">
        <v>17</v>
      </c>
      <c r="C24" s="9"/>
      <c r="D24" s="9"/>
      <c r="E24" s="14"/>
      <c r="F24" s="10"/>
      <c r="I24" s="31" t="s">
        <v>22</v>
      </c>
      <c r="J24" s="31" t="s">
        <v>23</v>
      </c>
      <c r="K24" s="31" t="s">
        <v>24</v>
      </c>
      <c r="L24" s="31" t="s">
        <v>25</v>
      </c>
      <c r="M24" s="31" t="s">
        <v>26</v>
      </c>
    </row>
    <row r="25" spans="1:13">
      <c r="A25" s="8">
        <v>1</v>
      </c>
      <c r="B25" s="24" t="s">
        <v>17</v>
      </c>
      <c r="C25" s="9"/>
      <c r="D25" s="9"/>
      <c r="E25" s="14"/>
      <c r="F25" s="10"/>
      <c r="H25" t="s">
        <v>3</v>
      </c>
      <c r="I25" s="31">
        <v>9</v>
      </c>
      <c r="J25" s="32">
        <v>8</v>
      </c>
      <c r="K25" s="31">
        <v>1</v>
      </c>
      <c r="L25" s="31">
        <v>1</v>
      </c>
      <c r="M25" s="31">
        <f>L25/I25</f>
        <v>0.1111111111111111</v>
      </c>
    </row>
    <row r="26" spans="1:13">
      <c r="A26" s="8">
        <v>1</v>
      </c>
      <c r="B26" s="24" t="s">
        <v>17</v>
      </c>
      <c r="C26" s="9"/>
      <c r="D26" s="9"/>
      <c r="E26" s="14"/>
      <c r="F26" s="10"/>
      <c r="H26" t="s">
        <v>4</v>
      </c>
      <c r="I26" s="31">
        <v>3</v>
      </c>
      <c r="J26" s="32">
        <v>2</v>
      </c>
      <c r="K26" s="31">
        <v>1</v>
      </c>
      <c r="L26" s="31">
        <v>1</v>
      </c>
      <c r="M26" s="31">
        <f>L26/I26</f>
        <v>0.33333333333333331</v>
      </c>
    </row>
    <row r="27" spans="1:13">
      <c r="A27" s="8">
        <v>1</v>
      </c>
      <c r="B27" s="24" t="s">
        <v>17</v>
      </c>
      <c r="C27" s="9"/>
      <c r="D27" s="9"/>
      <c r="E27" s="16"/>
      <c r="F27" s="10"/>
      <c r="H27" t="s">
        <v>5</v>
      </c>
      <c r="I27" s="31">
        <v>3</v>
      </c>
      <c r="J27" s="32">
        <v>6</v>
      </c>
      <c r="K27" s="31">
        <v>3</v>
      </c>
      <c r="L27" s="31">
        <v>9</v>
      </c>
      <c r="M27" s="31">
        <f>L27/I27</f>
        <v>3</v>
      </c>
    </row>
    <row r="28" spans="1:13">
      <c r="A28" s="8">
        <v>1</v>
      </c>
      <c r="B28" s="24" t="s">
        <v>17</v>
      </c>
      <c r="C28" s="9"/>
      <c r="D28" s="9"/>
      <c r="E28" s="14"/>
      <c r="F28" s="10"/>
      <c r="H28" t="s">
        <v>6</v>
      </c>
      <c r="I28" s="31">
        <v>1</v>
      </c>
      <c r="J28" s="32">
        <v>0</v>
      </c>
      <c r="K28" s="31">
        <v>1</v>
      </c>
      <c r="L28" s="31">
        <v>1</v>
      </c>
      <c r="M28" s="31">
        <f>L28/I28</f>
        <v>1</v>
      </c>
    </row>
    <row r="29" spans="1:13">
      <c r="A29" s="8">
        <v>1</v>
      </c>
      <c r="B29" s="24" t="s">
        <v>18</v>
      </c>
      <c r="C29" s="9"/>
      <c r="D29" s="9"/>
      <c r="E29" s="14"/>
      <c r="F29" s="10"/>
      <c r="I29" s="30"/>
      <c r="J29" s="30"/>
      <c r="K29" s="30"/>
      <c r="L29" s="30" t="s">
        <v>39</v>
      </c>
      <c r="M29" s="30">
        <f>SUM(M25:M28)</f>
        <v>4.4444444444444446</v>
      </c>
    </row>
    <row r="30" spans="1:13">
      <c r="A30" s="8">
        <v>1</v>
      </c>
      <c r="B30" s="24" t="s">
        <v>18</v>
      </c>
      <c r="C30" s="9"/>
      <c r="D30" s="9"/>
      <c r="E30" s="14"/>
      <c r="F30" s="10"/>
    </row>
    <row r="31" spans="1:13">
      <c r="A31" s="8">
        <v>1</v>
      </c>
      <c r="B31" s="24" t="s">
        <v>18</v>
      </c>
      <c r="C31" s="9"/>
      <c r="D31" s="9"/>
      <c r="E31" s="14"/>
      <c r="F31" s="10"/>
    </row>
    <row r="32" spans="1:13">
      <c r="A32" s="8">
        <v>1</v>
      </c>
      <c r="B32" s="24" t="s">
        <v>18</v>
      </c>
      <c r="C32" s="9"/>
      <c r="D32" s="9"/>
      <c r="E32" s="14"/>
      <c r="F32" s="10"/>
      <c r="H32" t="s">
        <v>21</v>
      </c>
      <c r="I32" s="41" t="s">
        <v>27</v>
      </c>
      <c r="J32" s="41"/>
      <c r="K32" t="s">
        <v>32</v>
      </c>
    </row>
    <row r="33" spans="1:13" ht="14.25">
      <c r="A33" s="8">
        <v>1</v>
      </c>
      <c r="B33" s="24" t="s">
        <v>18</v>
      </c>
      <c r="C33" s="9"/>
      <c r="D33" s="9"/>
      <c r="E33" s="14"/>
      <c r="F33" s="10"/>
      <c r="I33" s="31" t="s">
        <v>22</v>
      </c>
      <c r="J33" s="31" t="s">
        <v>23</v>
      </c>
      <c r="K33" s="31" t="s">
        <v>24</v>
      </c>
      <c r="L33" s="31" t="s">
        <v>25</v>
      </c>
      <c r="M33" s="31" t="s">
        <v>26</v>
      </c>
    </row>
    <row r="34" spans="1:13">
      <c r="A34" s="8">
        <v>1</v>
      </c>
      <c r="B34" s="24" t="s">
        <v>18</v>
      </c>
      <c r="C34" s="9"/>
      <c r="D34" s="9"/>
      <c r="E34" s="14"/>
      <c r="F34" s="10"/>
      <c r="H34" t="s">
        <v>3</v>
      </c>
      <c r="I34" s="31">
        <v>9</v>
      </c>
      <c r="J34" s="32">
        <v>8</v>
      </c>
      <c r="K34" s="31">
        <v>1</v>
      </c>
      <c r="L34" s="31">
        <v>1</v>
      </c>
      <c r="M34" s="31">
        <f>L34/I34</f>
        <v>0.1111111111111111</v>
      </c>
    </row>
    <row r="35" spans="1:13">
      <c r="A35" s="8">
        <v>1</v>
      </c>
      <c r="B35" s="24" t="s">
        <v>18</v>
      </c>
      <c r="C35" s="9"/>
      <c r="D35" s="9"/>
      <c r="E35" s="14"/>
      <c r="F35" s="10"/>
      <c r="H35" t="s">
        <v>4</v>
      </c>
      <c r="I35" s="31">
        <v>3</v>
      </c>
      <c r="J35" s="32">
        <v>2</v>
      </c>
      <c r="K35" s="31">
        <v>1</v>
      </c>
      <c r="L35" s="31">
        <v>1</v>
      </c>
      <c r="M35" s="31">
        <f>L35/I35</f>
        <v>0.33333333333333331</v>
      </c>
    </row>
    <row r="36" spans="1:13">
      <c r="A36" s="8">
        <v>1</v>
      </c>
      <c r="B36" s="24" t="s">
        <v>18</v>
      </c>
      <c r="C36" s="9"/>
      <c r="D36" s="9"/>
      <c r="E36" s="14"/>
      <c r="F36" s="10"/>
      <c r="H36" t="s">
        <v>5</v>
      </c>
      <c r="I36" s="31">
        <v>3</v>
      </c>
      <c r="J36" s="32">
        <v>6</v>
      </c>
      <c r="K36" s="31">
        <v>3</v>
      </c>
      <c r="L36" s="31">
        <v>9</v>
      </c>
      <c r="M36" s="31">
        <f>L36/I36</f>
        <v>3</v>
      </c>
    </row>
    <row r="37" spans="1:13">
      <c r="A37" s="8">
        <v>1</v>
      </c>
      <c r="B37" s="24" t="s">
        <v>19</v>
      </c>
      <c r="C37" s="9"/>
      <c r="D37" s="9"/>
      <c r="E37" s="14"/>
      <c r="F37" s="10"/>
      <c r="H37" t="s">
        <v>6</v>
      </c>
      <c r="I37" s="31">
        <v>1</v>
      </c>
      <c r="J37" s="32">
        <v>0</v>
      </c>
      <c r="K37" s="31">
        <v>1</v>
      </c>
      <c r="L37" s="31">
        <v>1</v>
      </c>
      <c r="M37" s="31">
        <f>L37/I37</f>
        <v>1</v>
      </c>
    </row>
    <row r="38" spans="1:13">
      <c r="A38" s="11">
        <v>1</v>
      </c>
      <c r="B38" s="25" t="s">
        <v>19</v>
      </c>
      <c r="C38" s="18"/>
      <c r="D38" s="18"/>
      <c r="E38" s="19"/>
      <c r="F38" s="10"/>
      <c r="I38" s="30"/>
      <c r="J38" s="30"/>
      <c r="K38" s="30"/>
      <c r="L38" s="30" t="s">
        <v>39</v>
      </c>
      <c r="M38" s="30">
        <f>SUM(M34:M37)</f>
        <v>4.4444444444444446</v>
      </c>
    </row>
    <row r="39" spans="1:13">
      <c r="A39" s="6">
        <v>2</v>
      </c>
      <c r="B39" s="21" t="s">
        <v>17</v>
      </c>
      <c r="C39" s="22"/>
      <c r="D39" s="22"/>
      <c r="E39" s="23"/>
      <c r="F39" s="10"/>
    </row>
    <row r="40" spans="1:13">
      <c r="A40" s="8">
        <v>2</v>
      </c>
      <c r="B40" s="24" t="s">
        <v>17</v>
      </c>
      <c r="C40" s="9"/>
      <c r="D40" s="9"/>
      <c r="E40" s="14"/>
      <c r="F40" s="12"/>
    </row>
    <row r="41" spans="1:13">
      <c r="A41" s="8">
        <v>2</v>
      </c>
      <c r="B41" s="24" t="s">
        <v>20</v>
      </c>
      <c r="C41" s="9"/>
      <c r="D41" s="9"/>
      <c r="E41" s="14"/>
      <c r="F41" s="7"/>
      <c r="H41" t="s">
        <v>21</v>
      </c>
      <c r="I41" s="41" t="s">
        <v>27</v>
      </c>
      <c r="J41" s="41"/>
      <c r="K41" t="s">
        <v>33</v>
      </c>
    </row>
    <row r="42" spans="1:13" ht="14.25">
      <c r="A42" s="8">
        <v>2</v>
      </c>
      <c r="B42" s="24" t="s">
        <v>18</v>
      </c>
      <c r="C42" s="9"/>
      <c r="D42" s="9"/>
      <c r="E42" s="14"/>
      <c r="F42" s="10"/>
      <c r="I42" s="31" t="s">
        <v>22</v>
      </c>
      <c r="J42" s="31" t="s">
        <v>23</v>
      </c>
      <c r="K42" s="31" t="s">
        <v>24</v>
      </c>
      <c r="L42" s="31" t="s">
        <v>25</v>
      </c>
      <c r="M42" s="31" t="s">
        <v>26</v>
      </c>
    </row>
    <row r="43" spans="1:13">
      <c r="A43" s="8">
        <v>2</v>
      </c>
      <c r="B43" s="24" t="s">
        <v>18</v>
      </c>
      <c r="C43" s="9"/>
      <c r="D43" s="9"/>
      <c r="E43" s="14"/>
      <c r="F43" s="10"/>
      <c r="H43" t="s">
        <v>3</v>
      </c>
      <c r="I43" s="31">
        <v>9</v>
      </c>
      <c r="J43" s="32">
        <v>8</v>
      </c>
      <c r="K43" s="31">
        <v>1</v>
      </c>
      <c r="L43" s="31">
        <v>1</v>
      </c>
      <c r="M43" s="31">
        <f>L43/I43</f>
        <v>0.1111111111111111</v>
      </c>
    </row>
    <row r="44" spans="1:13">
      <c r="A44" s="8">
        <v>2</v>
      </c>
      <c r="B44" s="24" t="s">
        <v>18</v>
      </c>
      <c r="C44" s="9"/>
      <c r="D44" s="9"/>
      <c r="E44" s="14"/>
      <c r="F44" s="10"/>
      <c r="H44" t="s">
        <v>4</v>
      </c>
      <c r="I44" s="31">
        <v>3</v>
      </c>
      <c r="J44" s="32">
        <v>2</v>
      </c>
      <c r="K44" s="31">
        <v>1</v>
      </c>
      <c r="L44" s="31">
        <v>1</v>
      </c>
      <c r="M44" s="31">
        <f>L44/I44</f>
        <v>0.33333333333333331</v>
      </c>
    </row>
    <row r="45" spans="1:13">
      <c r="A45" s="8">
        <v>2</v>
      </c>
      <c r="B45" s="24" t="s">
        <v>18</v>
      </c>
      <c r="C45" s="9"/>
      <c r="D45" s="9"/>
      <c r="E45" s="14"/>
      <c r="F45" s="10"/>
      <c r="H45" t="s">
        <v>5</v>
      </c>
      <c r="I45" s="31">
        <v>3</v>
      </c>
      <c r="J45" s="32">
        <v>6</v>
      </c>
      <c r="K45" s="31">
        <v>3</v>
      </c>
      <c r="L45" s="31">
        <v>9</v>
      </c>
      <c r="M45" s="31">
        <f>L45/I45</f>
        <v>3</v>
      </c>
    </row>
    <row r="46" spans="1:13">
      <c r="A46" s="8">
        <v>2</v>
      </c>
      <c r="B46" s="24" t="s">
        <v>18</v>
      </c>
      <c r="C46" s="9"/>
      <c r="D46" s="9"/>
      <c r="E46" s="14"/>
      <c r="F46" s="10"/>
      <c r="H46" t="s">
        <v>6</v>
      </c>
      <c r="I46" s="31">
        <v>1</v>
      </c>
      <c r="J46" s="32">
        <v>0</v>
      </c>
      <c r="K46" s="31">
        <v>1</v>
      </c>
      <c r="L46" s="31">
        <v>1</v>
      </c>
      <c r="M46" s="31">
        <f>L46/I46</f>
        <v>1</v>
      </c>
    </row>
    <row r="47" spans="1:13">
      <c r="A47" s="8">
        <v>2</v>
      </c>
      <c r="B47" s="24" t="s">
        <v>18</v>
      </c>
      <c r="C47" s="9"/>
      <c r="D47" s="9"/>
      <c r="E47" s="14"/>
      <c r="F47" s="10"/>
      <c r="I47" s="30"/>
      <c r="J47" s="30"/>
      <c r="K47" s="30"/>
      <c r="L47" s="30" t="s">
        <v>39</v>
      </c>
      <c r="M47" s="30">
        <f>SUM(M43:M46)</f>
        <v>4.4444444444444446</v>
      </c>
    </row>
    <row r="48" spans="1:13">
      <c r="A48" s="8">
        <v>2</v>
      </c>
      <c r="B48" s="24" t="s">
        <v>18</v>
      </c>
      <c r="C48" s="9"/>
      <c r="D48" s="9"/>
      <c r="E48" s="14"/>
      <c r="F48" s="10"/>
    </row>
    <row r="49" spans="1:13">
      <c r="A49" s="8">
        <v>2</v>
      </c>
      <c r="B49" s="24" t="s">
        <v>18</v>
      </c>
      <c r="C49" s="9"/>
      <c r="D49" s="9"/>
      <c r="E49" s="14"/>
      <c r="F49" s="10"/>
    </row>
    <row r="50" spans="1:13">
      <c r="A50" s="8">
        <v>2</v>
      </c>
      <c r="B50" s="24" t="s">
        <v>18</v>
      </c>
      <c r="C50" s="9"/>
      <c r="D50" s="9"/>
      <c r="E50" s="14"/>
      <c r="F50" s="10"/>
      <c r="H50" t="s">
        <v>21</v>
      </c>
      <c r="I50" s="41" t="s">
        <v>27</v>
      </c>
      <c r="J50" s="41"/>
      <c r="K50" t="s">
        <v>34</v>
      </c>
    </row>
    <row r="51" spans="1:13" ht="14.25">
      <c r="A51" s="8">
        <v>2</v>
      </c>
      <c r="B51" s="24" t="s">
        <v>19</v>
      </c>
      <c r="C51" s="9"/>
      <c r="D51" s="9"/>
      <c r="E51" s="14"/>
      <c r="F51" s="10"/>
      <c r="I51" s="31" t="s">
        <v>22</v>
      </c>
      <c r="J51" s="31" t="s">
        <v>23</v>
      </c>
      <c r="K51" s="31" t="s">
        <v>24</v>
      </c>
      <c r="L51" s="31" t="s">
        <v>25</v>
      </c>
      <c r="M51" s="31" t="s">
        <v>26</v>
      </c>
    </row>
    <row r="52" spans="1:13">
      <c r="A52" s="8">
        <v>2</v>
      </c>
      <c r="B52" s="24" t="s">
        <v>19</v>
      </c>
      <c r="C52" s="9"/>
      <c r="D52" s="9"/>
      <c r="E52" s="14"/>
      <c r="F52" s="10"/>
      <c r="H52" t="s">
        <v>3</v>
      </c>
      <c r="I52" s="31">
        <v>9</v>
      </c>
      <c r="J52" s="32">
        <v>8</v>
      </c>
      <c r="K52" s="31">
        <v>1</v>
      </c>
      <c r="L52" s="31">
        <v>1</v>
      </c>
      <c r="M52" s="31">
        <f>L52/I52</f>
        <v>0.1111111111111111</v>
      </c>
    </row>
    <row r="53" spans="1:13">
      <c r="A53" s="8">
        <v>2</v>
      </c>
      <c r="B53" s="24" t="s">
        <v>19</v>
      </c>
      <c r="C53" s="9"/>
      <c r="D53" s="9"/>
      <c r="E53" s="14"/>
      <c r="F53" s="10"/>
      <c r="H53" t="s">
        <v>4</v>
      </c>
      <c r="I53" s="31">
        <v>3</v>
      </c>
      <c r="J53" s="32">
        <v>2</v>
      </c>
      <c r="K53" s="31">
        <v>1</v>
      </c>
      <c r="L53" s="31">
        <v>1</v>
      </c>
      <c r="M53" s="31">
        <f>L53/I53</f>
        <v>0.33333333333333331</v>
      </c>
    </row>
    <row r="54" spans="1:13">
      <c r="A54" s="11">
        <v>2</v>
      </c>
      <c r="B54" s="25" t="s">
        <v>19</v>
      </c>
      <c r="C54" s="18"/>
      <c r="D54" s="18"/>
      <c r="E54" s="19"/>
      <c r="F54" s="10"/>
      <c r="H54" t="s">
        <v>5</v>
      </c>
      <c r="I54" s="31">
        <v>3</v>
      </c>
      <c r="J54" s="32">
        <v>6</v>
      </c>
      <c r="K54" s="31">
        <v>3</v>
      </c>
      <c r="L54" s="31">
        <v>9</v>
      </c>
      <c r="M54" s="31">
        <f>L54/I54</f>
        <v>3</v>
      </c>
    </row>
    <row r="55" spans="1:13">
      <c r="A55" s="6">
        <v>3</v>
      </c>
      <c r="B55" s="24" t="s">
        <v>17</v>
      </c>
      <c r="C55" s="9"/>
      <c r="D55" s="9"/>
      <c r="E55" s="14"/>
      <c r="F55" s="10"/>
      <c r="H55" t="s">
        <v>6</v>
      </c>
      <c r="I55" s="31">
        <v>1</v>
      </c>
      <c r="J55" s="32">
        <v>0</v>
      </c>
      <c r="K55" s="31">
        <v>1</v>
      </c>
      <c r="L55" s="31">
        <v>1</v>
      </c>
      <c r="M55" s="31">
        <f>L55/I55</f>
        <v>1</v>
      </c>
    </row>
    <row r="56" spans="1:13">
      <c r="A56" s="8">
        <v>3</v>
      </c>
      <c r="B56" s="24" t="s">
        <v>17</v>
      </c>
      <c r="C56" s="9"/>
      <c r="D56" s="9"/>
      <c r="E56" s="14"/>
      <c r="F56" s="12"/>
      <c r="I56" s="30"/>
      <c r="J56" s="30"/>
      <c r="K56" s="30"/>
      <c r="L56" s="30" t="s">
        <v>39</v>
      </c>
      <c r="M56" s="30">
        <f>SUM(M52:M55)</f>
        <v>4.4444444444444446</v>
      </c>
    </row>
    <row r="57" spans="1:13">
      <c r="A57" s="8">
        <v>3</v>
      </c>
      <c r="B57" s="24" t="s">
        <v>20</v>
      </c>
      <c r="C57" s="9"/>
      <c r="D57" s="9"/>
      <c r="E57" s="14"/>
      <c r="F57" s="7"/>
    </row>
    <row r="58" spans="1:13">
      <c r="A58" s="8">
        <v>3</v>
      </c>
      <c r="B58" s="24" t="s">
        <v>20</v>
      </c>
      <c r="C58" s="9"/>
      <c r="D58" s="9"/>
      <c r="E58" s="14"/>
      <c r="F58" s="10"/>
    </row>
    <row r="59" spans="1:13">
      <c r="A59" s="8">
        <v>3</v>
      </c>
      <c r="B59" s="24" t="s">
        <v>20</v>
      </c>
      <c r="C59" s="9"/>
      <c r="D59" s="9"/>
      <c r="E59" s="14"/>
      <c r="F59" s="10"/>
      <c r="H59" t="s">
        <v>21</v>
      </c>
      <c r="I59" s="41" t="s">
        <v>27</v>
      </c>
      <c r="J59" s="41"/>
      <c r="K59" t="s">
        <v>35</v>
      </c>
    </row>
    <row r="60" spans="1:13" ht="14.25">
      <c r="A60" s="8">
        <v>3</v>
      </c>
      <c r="B60" s="24" t="s">
        <v>18</v>
      </c>
      <c r="C60" s="9"/>
      <c r="D60" s="9"/>
      <c r="E60" s="14"/>
      <c r="F60" s="10"/>
      <c r="I60" s="31" t="s">
        <v>22</v>
      </c>
      <c r="J60" s="31" t="s">
        <v>23</v>
      </c>
      <c r="K60" s="31" t="s">
        <v>24</v>
      </c>
      <c r="L60" s="31" t="s">
        <v>25</v>
      </c>
      <c r="M60" s="31" t="s">
        <v>26</v>
      </c>
    </row>
    <row r="61" spans="1:13">
      <c r="A61" s="8">
        <v>3</v>
      </c>
      <c r="B61" s="24" t="s">
        <v>18</v>
      </c>
      <c r="C61" s="9"/>
      <c r="D61" s="9"/>
      <c r="E61" s="14"/>
      <c r="F61" s="10"/>
      <c r="H61" t="s">
        <v>3</v>
      </c>
      <c r="I61" s="31">
        <v>9</v>
      </c>
      <c r="J61" s="32">
        <v>8</v>
      </c>
      <c r="K61" s="31">
        <v>1</v>
      </c>
      <c r="L61" s="31">
        <v>1</v>
      </c>
      <c r="M61" s="31">
        <f>L61/I61</f>
        <v>0.1111111111111111</v>
      </c>
    </row>
    <row r="62" spans="1:13">
      <c r="A62" s="8">
        <v>3</v>
      </c>
      <c r="B62" s="24" t="s">
        <v>18</v>
      </c>
      <c r="C62" s="9"/>
      <c r="D62" s="9"/>
      <c r="E62" s="14"/>
      <c r="F62" s="10"/>
      <c r="H62" t="s">
        <v>4</v>
      </c>
      <c r="I62" s="31">
        <v>3</v>
      </c>
      <c r="J62" s="32">
        <v>2</v>
      </c>
      <c r="K62" s="31">
        <v>1</v>
      </c>
      <c r="L62" s="31">
        <v>1</v>
      </c>
      <c r="M62" s="31">
        <f>L62/I62</f>
        <v>0.33333333333333331</v>
      </c>
    </row>
    <row r="63" spans="1:13">
      <c r="A63" s="8">
        <v>3</v>
      </c>
      <c r="B63" s="24" t="s">
        <v>18</v>
      </c>
      <c r="C63" s="9"/>
      <c r="D63" s="9"/>
      <c r="E63" s="14"/>
      <c r="F63" s="10"/>
      <c r="H63" t="s">
        <v>5</v>
      </c>
      <c r="I63" s="31">
        <v>3</v>
      </c>
      <c r="J63" s="32">
        <v>6</v>
      </c>
      <c r="K63" s="31">
        <v>3</v>
      </c>
      <c r="L63" s="31">
        <v>9</v>
      </c>
      <c r="M63" s="31">
        <f>L63/I63</f>
        <v>3</v>
      </c>
    </row>
    <row r="64" spans="1:13">
      <c r="A64" s="8">
        <v>3</v>
      </c>
      <c r="B64" s="24" t="s">
        <v>18</v>
      </c>
      <c r="C64" s="9"/>
      <c r="D64" s="9"/>
      <c r="E64" s="14"/>
      <c r="F64" s="10"/>
      <c r="H64" t="s">
        <v>6</v>
      </c>
      <c r="I64" s="31">
        <v>1</v>
      </c>
      <c r="J64" s="32">
        <v>0</v>
      </c>
      <c r="K64" s="31">
        <v>1</v>
      </c>
      <c r="L64" s="31">
        <v>1</v>
      </c>
      <c r="M64" s="31">
        <f>L64/I64</f>
        <v>1</v>
      </c>
    </row>
    <row r="65" spans="1:13">
      <c r="A65" s="8">
        <v>3</v>
      </c>
      <c r="B65" s="24" t="s">
        <v>18</v>
      </c>
      <c r="C65" s="9"/>
      <c r="D65" s="9"/>
      <c r="E65" s="14"/>
      <c r="F65" s="10"/>
      <c r="I65" s="30"/>
      <c r="J65" s="30"/>
      <c r="K65" s="30"/>
      <c r="L65" s="30" t="s">
        <v>39</v>
      </c>
      <c r="M65" s="30">
        <f>SUM(M61:M64)</f>
        <v>4.4444444444444446</v>
      </c>
    </row>
    <row r="66" spans="1:13">
      <c r="A66" s="8">
        <v>3</v>
      </c>
      <c r="B66" s="24" t="s">
        <v>18</v>
      </c>
      <c r="C66" s="9"/>
      <c r="D66" s="9"/>
      <c r="E66" s="14"/>
      <c r="F66" s="10"/>
    </row>
    <row r="67" spans="1:13">
      <c r="A67" s="8">
        <v>3</v>
      </c>
      <c r="B67" s="24" t="s">
        <v>18</v>
      </c>
      <c r="C67" s="9"/>
      <c r="D67" s="9"/>
      <c r="E67" s="14"/>
      <c r="F67" s="10"/>
    </row>
    <row r="68" spans="1:13">
      <c r="A68" s="8">
        <v>3</v>
      </c>
      <c r="B68" s="24" t="s">
        <v>19</v>
      </c>
      <c r="C68" s="9"/>
      <c r="D68" s="9"/>
      <c r="E68" s="14"/>
      <c r="F68" s="10"/>
      <c r="H68" t="s">
        <v>21</v>
      </c>
      <c r="I68" s="41" t="s">
        <v>27</v>
      </c>
      <c r="J68" s="41"/>
      <c r="K68" t="s">
        <v>36</v>
      </c>
    </row>
    <row r="69" spans="1:13" ht="14.25">
      <c r="A69" s="8">
        <v>3</v>
      </c>
      <c r="B69" s="24" t="s">
        <v>19</v>
      </c>
      <c r="C69" s="9"/>
      <c r="D69" s="9"/>
      <c r="E69" s="14"/>
      <c r="F69" s="10"/>
      <c r="I69" s="31" t="s">
        <v>22</v>
      </c>
      <c r="J69" s="31" t="s">
        <v>23</v>
      </c>
      <c r="K69" s="31" t="s">
        <v>24</v>
      </c>
      <c r="L69" s="31" t="s">
        <v>25</v>
      </c>
      <c r="M69" s="31" t="s">
        <v>26</v>
      </c>
    </row>
    <row r="70" spans="1:13">
      <c r="A70" s="11">
        <v>3</v>
      </c>
      <c r="B70" s="25" t="s">
        <v>19</v>
      </c>
      <c r="C70" s="18"/>
      <c r="D70" s="18"/>
      <c r="E70" s="19"/>
      <c r="F70" s="10"/>
      <c r="H70" t="s">
        <v>3</v>
      </c>
      <c r="I70" s="31">
        <v>45</v>
      </c>
      <c r="J70" s="32">
        <v>43</v>
      </c>
      <c r="K70" s="31">
        <v>2</v>
      </c>
      <c r="L70" s="31">
        <v>4</v>
      </c>
      <c r="M70" s="31">
        <f>L70/I70</f>
        <v>8.8888888888888892E-2</v>
      </c>
    </row>
    <row r="71" spans="1:13">
      <c r="A71" s="6">
        <v>4</v>
      </c>
      <c r="B71" s="21" t="s">
        <v>17</v>
      </c>
      <c r="C71" s="22"/>
      <c r="D71" s="22"/>
      <c r="E71" s="23"/>
      <c r="F71" s="10"/>
      <c r="H71" t="s">
        <v>4</v>
      </c>
      <c r="I71" s="31">
        <v>15</v>
      </c>
      <c r="J71" s="32">
        <v>14</v>
      </c>
      <c r="K71" s="31">
        <v>1</v>
      </c>
      <c r="L71" s="31">
        <v>1</v>
      </c>
      <c r="M71" s="31">
        <f>L71/I71</f>
        <v>6.6666666666666666E-2</v>
      </c>
    </row>
    <row r="72" spans="1:13">
      <c r="A72" s="8">
        <v>4</v>
      </c>
      <c r="B72" s="24" t="s">
        <v>17</v>
      </c>
      <c r="C72" s="9"/>
      <c r="D72" s="9"/>
      <c r="E72" s="14"/>
      <c r="F72" s="12"/>
      <c r="H72" t="s">
        <v>5</v>
      </c>
      <c r="I72" s="31">
        <v>15</v>
      </c>
      <c r="J72" s="32">
        <v>18</v>
      </c>
      <c r="K72" s="31">
        <v>3</v>
      </c>
      <c r="L72" s="31">
        <v>9</v>
      </c>
      <c r="M72" s="31">
        <f>L72/I72</f>
        <v>0.6</v>
      </c>
    </row>
    <row r="73" spans="1:13">
      <c r="A73" s="8">
        <v>4</v>
      </c>
      <c r="B73" s="24" t="s">
        <v>17</v>
      </c>
      <c r="C73" s="9"/>
      <c r="D73" s="9"/>
      <c r="E73" s="14"/>
      <c r="F73" s="7"/>
      <c r="H73" t="s">
        <v>6</v>
      </c>
      <c r="I73" s="31">
        <v>5</v>
      </c>
      <c r="J73" s="32">
        <v>5</v>
      </c>
      <c r="K73" s="31">
        <v>0</v>
      </c>
      <c r="L73" s="31">
        <v>0</v>
      </c>
      <c r="M73" s="31">
        <f>L73/I73</f>
        <v>0</v>
      </c>
    </row>
    <row r="74" spans="1:13">
      <c r="A74" s="8">
        <v>4</v>
      </c>
      <c r="B74" s="24" t="s">
        <v>17</v>
      </c>
      <c r="C74" s="9"/>
      <c r="D74" s="9"/>
      <c r="E74" s="14"/>
      <c r="F74" s="10"/>
      <c r="I74" s="30"/>
      <c r="J74" s="30"/>
      <c r="K74" s="30"/>
      <c r="L74" s="30" t="s">
        <v>39</v>
      </c>
      <c r="M74" s="30">
        <f>SUM(M70:M73)</f>
        <v>0.75555555555555554</v>
      </c>
    </row>
    <row r="75" spans="1:13">
      <c r="A75" s="8">
        <v>4</v>
      </c>
      <c r="B75" s="24" t="s">
        <v>18</v>
      </c>
      <c r="C75" s="9"/>
      <c r="D75" s="9"/>
      <c r="E75" s="14"/>
      <c r="F75" s="10"/>
    </row>
    <row r="76" spans="1:13">
      <c r="A76" s="8">
        <v>4</v>
      </c>
      <c r="B76" s="24" t="s">
        <v>18</v>
      </c>
      <c r="C76" s="9"/>
      <c r="D76" s="9"/>
      <c r="E76" s="14"/>
      <c r="F76" s="10"/>
    </row>
    <row r="77" spans="1:13">
      <c r="A77" s="8">
        <v>4</v>
      </c>
      <c r="B77" s="24" t="s">
        <v>18</v>
      </c>
      <c r="C77" s="9"/>
      <c r="D77" s="9"/>
      <c r="E77" s="14"/>
      <c r="F77" s="10"/>
    </row>
    <row r="78" spans="1:13">
      <c r="A78" s="8">
        <v>4</v>
      </c>
      <c r="B78" s="24" t="s">
        <v>18</v>
      </c>
      <c r="C78" s="9"/>
      <c r="D78" s="9"/>
      <c r="E78" s="14"/>
      <c r="F78" s="10"/>
    </row>
    <row r="79" spans="1:13">
      <c r="A79" s="8">
        <v>4</v>
      </c>
      <c r="B79" s="24" t="s">
        <v>18</v>
      </c>
      <c r="C79" s="9"/>
      <c r="D79" s="9"/>
      <c r="E79" s="14"/>
      <c r="F79" s="10"/>
    </row>
    <row r="80" spans="1:13">
      <c r="A80" s="8">
        <v>4</v>
      </c>
      <c r="B80" s="24" t="s">
        <v>18</v>
      </c>
      <c r="C80" s="9"/>
      <c r="D80" s="9"/>
      <c r="E80" s="14"/>
      <c r="F80" s="10"/>
    </row>
    <row r="81" spans="1:7">
      <c r="A81" s="8">
        <v>4</v>
      </c>
      <c r="B81" s="24" t="s">
        <v>18</v>
      </c>
      <c r="C81" s="9"/>
      <c r="D81" s="9"/>
      <c r="E81" s="14"/>
      <c r="F81" s="10"/>
    </row>
    <row r="82" spans="1:7">
      <c r="A82" s="8">
        <v>4</v>
      </c>
      <c r="B82" s="24" t="s">
        <v>18</v>
      </c>
      <c r="C82" s="9"/>
      <c r="D82" s="9"/>
      <c r="E82" s="14"/>
      <c r="F82" s="10"/>
    </row>
    <row r="83" spans="1:7">
      <c r="A83" s="8">
        <v>4</v>
      </c>
      <c r="B83" s="24" t="s">
        <v>18</v>
      </c>
      <c r="C83" s="9"/>
      <c r="D83" s="9"/>
      <c r="E83" s="14"/>
      <c r="F83" s="10"/>
    </row>
    <row r="84" spans="1:7">
      <c r="A84" s="8">
        <v>4</v>
      </c>
      <c r="B84" s="24" t="s">
        <v>19</v>
      </c>
      <c r="C84" s="9"/>
      <c r="D84" s="9"/>
      <c r="E84" s="14"/>
      <c r="F84" s="10"/>
    </row>
    <row r="85" spans="1:7">
      <c r="A85" s="8">
        <v>4</v>
      </c>
      <c r="B85" s="24" t="s">
        <v>19</v>
      </c>
      <c r="C85" s="9"/>
      <c r="D85" s="9"/>
      <c r="E85" s="14"/>
      <c r="F85" s="10"/>
    </row>
    <row r="86" spans="1:7">
      <c r="A86" s="11">
        <v>4</v>
      </c>
      <c r="B86" s="25" t="s">
        <v>19</v>
      </c>
      <c r="C86" s="18"/>
      <c r="D86" s="18"/>
      <c r="E86" s="19"/>
      <c r="F86" s="10"/>
    </row>
    <row r="87" spans="1:7">
      <c r="A87" s="13">
        <v>5</v>
      </c>
      <c r="B87" s="21" t="s">
        <v>17</v>
      </c>
      <c r="C87" s="22"/>
      <c r="D87" s="22"/>
      <c r="E87" s="23"/>
      <c r="F87" s="10"/>
    </row>
    <row r="88" spans="1:7">
      <c r="A88" s="13">
        <v>5</v>
      </c>
      <c r="B88" s="24" t="s">
        <v>17</v>
      </c>
      <c r="C88" s="9"/>
      <c r="D88" s="9"/>
      <c r="E88" s="14"/>
      <c r="F88" s="9"/>
      <c r="G88" s="29"/>
    </row>
    <row r="89" spans="1:7">
      <c r="A89" s="13">
        <v>5</v>
      </c>
      <c r="B89" s="24" t="s">
        <v>17</v>
      </c>
      <c r="C89" s="9"/>
      <c r="D89" s="9"/>
      <c r="E89" s="14"/>
      <c r="F89" s="9"/>
      <c r="G89" s="29"/>
    </row>
    <row r="90" spans="1:7">
      <c r="A90" s="13">
        <v>5</v>
      </c>
      <c r="B90" s="24" t="s">
        <v>17</v>
      </c>
      <c r="C90" s="9"/>
      <c r="D90" s="9"/>
      <c r="E90" s="14"/>
      <c r="F90" s="9"/>
      <c r="G90" s="29"/>
    </row>
    <row r="91" spans="1:7">
      <c r="A91" s="13">
        <v>5</v>
      </c>
      <c r="B91" s="24" t="s">
        <v>20</v>
      </c>
      <c r="C91" s="9"/>
      <c r="D91" s="9"/>
      <c r="E91" s="14"/>
      <c r="F91" s="9"/>
      <c r="G91" s="29"/>
    </row>
    <row r="92" spans="1:7">
      <c r="A92" s="13">
        <v>5</v>
      </c>
      <c r="B92" s="24" t="s">
        <v>18</v>
      </c>
      <c r="C92" s="9"/>
      <c r="D92" s="9"/>
      <c r="E92" s="14"/>
      <c r="F92" s="9"/>
      <c r="G92" s="29"/>
    </row>
    <row r="93" spans="1:7">
      <c r="A93" s="13">
        <v>5</v>
      </c>
      <c r="B93" s="24" t="s">
        <v>18</v>
      </c>
      <c r="C93" s="9"/>
      <c r="D93" s="9"/>
      <c r="E93" s="14"/>
      <c r="F93" s="9"/>
      <c r="G93" s="29"/>
    </row>
    <row r="94" spans="1:7">
      <c r="A94" s="13">
        <v>5</v>
      </c>
      <c r="B94" s="24" t="s">
        <v>18</v>
      </c>
      <c r="C94" s="9"/>
      <c r="D94" s="9"/>
      <c r="E94" s="14"/>
      <c r="F94" s="9"/>
      <c r="G94" s="29"/>
    </row>
    <row r="95" spans="1:7">
      <c r="A95" s="13">
        <v>5</v>
      </c>
      <c r="B95" s="24" t="s">
        <v>18</v>
      </c>
      <c r="C95" s="9"/>
      <c r="D95" s="9"/>
      <c r="E95" s="14"/>
      <c r="F95" s="9"/>
      <c r="G95" s="29"/>
    </row>
    <row r="96" spans="1:7">
      <c r="A96" s="13">
        <v>5</v>
      </c>
      <c r="B96" s="24" t="s">
        <v>18</v>
      </c>
      <c r="C96" s="9"/>
      <c r="D96" s="9"/>
      <c r="E96" s="14"/>
      <c r="F96" s="9"/>
      <c r="G96" s="29"/>
    </row>
    <row r="97" spans="1:7">
      <c r="A97" s="13">
        <v>5</v>
      </c>
      <c r="B97" s="27" t="s">
        <v>18</v>
      </c>
      <c r="C97" s="15"/>
      <c r="D97" s="15"/>
      <c r="E97" s="28"/>
      <c r="F97" s="9"/>
      <c r="G97" s="29"/>
    </row>
    <row r="98" spans="1:7">
      <c r="A98" s="13">
        <v>5</v>
      </c>
      <c r="B98" s="24" t="s">
        <v>18</v>
      </c>
      <c r="C98" s="9"/>
      <c r="D98" s="9"/>
      <c r="E98" s="14"/>
      <c r="F98" s="9"/>
      <c r="G98" s="29"/>
    </row>
    <row r="99" spans="1:7">
      <c r="A99" s="13">
        <v>5</v>
      </c>
      <c r="B99" s="24" t="s">
        <v>18</v>
      </c>
      <c r="C99" s="9"/>
      <c r="D99" s="9"/>
      <c r="E99" s="14"/>
      <c r="F99" s="29"/>
      <c r="G99" s="29"/>
    </row>
    <row r="100" spans="1:7">
      <c r="A100" s="13">
        <v>5</v>
      </c>
      <c r="B100" s="24" t="s">
        <v>18</v>
      </c>
      <c r="C100" s="9"/>
      <c r="D100" s="9"/>
      <c r="E100" s="14"/>
      <c r="F100" s="9"/>
      <c r="G100" s="29"/>
    </row>
    <row r="101" spans="1:7">
      <c r="A101" s="13">
        <v>5</v>
      </c>
      <c r="B101" s="24" t="s">
        <v>19</v>
      </c>
      <c r="C101" s="9"/>
      <c r="D101" s="9"/>
      <c r="E101" s="14"/>
      <c r="F101" s="9"/>
      <c r="G101" s="29"/>
    </row>
    <row r="102" spans="1:7">
      <c r="A102" s="17">
        <v>5</v>
      </c>
      <c r="B102" s="25" t="s">
        <v>19</v>
      </c>
      <c r="C102" s="18"/>
      <c r="D102" s="18"/>
      <c r="E102" s="19"/>
      <c r="F102" s="9"/>
      <c r="G102" s="29"/>
    </row>
    <row r="103" spans="1:7">
      <c r="F103" s="9"/>
      <c r="G103" s="29"/>
    </row>
    <row r="104" spans="1:7">
      <c r="F104" s="9"/>
      <c r="G104" s="29"/>
    </row>
    <row r="105" spans="1:7">
      <c r="F105" s="29"/>
      <c r="G105" s="29"/>
    </row>
    <row r="106" spans="1:7">
      <c r="F106" s="29"/>
      <c r="G106" s="29"/>
    </row>
    <row r="107" spans="1:7">
      <c r="F107" s="29"/>
      <c r="G107" s="29"/>
    </row>
    <row r="108" spans="1:7">
      <c r="F108" s="29"/>
      <c r="G108" s="29"/>
    </row>
    <row r="109" spans="1:7">
      <c r="F109" s="29"/>
      <c r="G109" s="29"/>
    </row>
    <row r="110" spans="1:7">
      <c r="F110" s="29"/>
      <c r="G110" s="29"/>
    </row>
    <row r="111" spans="1:7">
      <c r="F111" s="29"/>
      <c r="G111" s="29"/>
    </row>
    <row r="112" spans="1:7">
      <c r="F112" s="29"/>
      <c r="G112" s="29"/>
    </row>
    <row r="113" spans="1:7">
      <c r="F113" s="29"/>
      <c r="G113" s="29"/>
    </row>
    <row r="114" spans="1:7">
      <c r="F114" s="29"/>
      <c r="G114" s="29"/>
    </row>
    <row r="115" spans="1:7">
      <c r="F115" s="29"/>
      <c r="G115" s="29"/>
    </row>
    <row r="116" spans="1:7">
      <c r="F116" s="29"/>
      <c r="G116" s="29"/>
    </row>
    <row r="117" spans="1:7">
      <c r="F117" s="29"/>
      <c r="G117" s="29"/>
    </row>
    <row r="118" spans="1:7">
      <c r="F118" s="29"/>
      <c r="G118" s="29"/>
    </row>
    <row r="119" spans="1:7">
      <c r="A119" s="20"/>
      <c r="B119" s="20"/>
      <c r="C119" s="20"/>
      <c r="D119" s="20"/>
      <c r="F119" s="29"/>
      <c r="G119" s="29"/>
    </row>
    <row r="120" spans="1:7">
      <c r="A120" s="20"/>
      <c r="B120" s="20"/>
      <c r="C120" s="20"/>
      <c r="D120" s="20"/>
      <c r="F120" s="29"/>
      <c r="G120" s="29"/>
    </row>
    <row r="121" spans="1:7">
      <c r="A121" s="20"/>
      <c r="B121" s="20"/>
      <c r="C121" s="20"/>
      <c r="D121" s="20"/>
      <c r="F121" s="29"/>
      <c r="G121" s="29"/>
    </row>
    <row r="122" spans="1:7">
      <c r="A122" s="20"/>
      <c r="B122" s="20"/>
      <c r="C122" s="20"/>
      <c r="D122" s="20"/>
      <c r="F122" s="29"/>
      <c r="G122" s="29"/>
    </row>
    <row r="123" spans="1:7">
      <c r="A123" s="20"/>
      <c r="B123" s="20"/>
      <c r="C123" s="20"/>
      <c r="D123" s="20"/>
      <c r="F123" s="29"/>
      <c r="G123" s="29"/>
    </row>
    <row r="124" spans="1:7">
      <c r="A124" s="20"/>
      <c r="B124" s="20"/>
      <c r="C124" s="20"/>
      <c r="D124" s="20"/>
      <c r="F124" s="29"/>
      <c r="G124" s="29"/>
    </row>
    <row r="125" spans="1:7">
      <c r="A125" s="20"/>
      <c r="B125" s="20"/>
      <c r="C125" s="20"/>
      <c r="D125" s="20"/>
    </row>
    <row r="126" spans="1:7">
      <c r="A126" s="20"/>
      <c r="B126" s="20"/>
      <c r="C126" s="20"/>
      <c r="D126" s="20"/>
    </row>
    <row r="127" spans="1:7">
      <c r="A127" s="20"/>
      <c r="B127" s="20"/>
      <c r="C127" s="20"/>
      <c r="D127" s="20"/>
    </row>
    <row r="128" spans="1:7">
      <c r="A128" s="20"/>
      <c r="B128" s="20"/>
      <c r="C128" s="20"/>
      <c r="D128" s="20"/>
    </row>
    <row r="129" spans="1:4">
      <c r="A129" s="20"/>
      <c r="B129" s="20"/>
      <c r="C129" s="20"/>
      <c r="D129" s="20"/>
    </row>
    <row r="130" spans="1:4">
      <c r="A130" s="20"/>
      <c r="B130" s="20"/>
      <c r="C130" s="20"/>
      <c r="D130" s="20"/>
    </row>
    <row r="131" spans="1:4">
      <c r="A131" s="20"/>
      <c r="B131" s="20"/>
      <c r="C131" s="20"/>
      <c r="D131" s="20"/>
    </row>
    <row r="132" spans="1:4">
      <c r="A132" s="20"/>
      <c r="B132" s="20"/>
      <c r="C132" s="20"/>
      <c r="D132" s="20"/>
    </row>
    <row r="133" spans="1:4">
      <c r="A133" s="20"/>
      <c r="B133" s="20"/>
      <c r="C133" s="20"/>
      <c r="D133" s="20"/>
    </row>
    <row r="134" spans="1:4">
      <c r="A134" s="20"/>
      <c r="B134" s="20"/>
      <c r="C134" s="20"/>
      <c r="D134" s="20"/>
    </row>
    <row r="151" spans="1:4">
      <c r="A151" s="20"/>
      <c r="B151" s="20"/>
      <c r="C151" s="20"/>
      <c r="D151" s="20"/>
    </row>
    <row r="152" spans="1:4">
      <c r="A152" s="20"/>
      <c r="B152" s="20"/>
      <c r="C152" s="20"/>
      <c r="D152" s="20"/>
    </row>
    <row r="153" spans="1:4">
      <c r="A153" s="20"/>
      <c r="B153" s="20"/>
      <c r="C153" s="20"/>
      <c r="D153" s="20"/>
    </row>
    <row r="154" spans="1:4">
      <c r="A154" s="20"/>
      <c r="B154" s="20"/>
      <c r="C154" s="20"/>
      <c r="D154" s="20"/>
    </row>
    <row r="155" spans="1:4">
      <c r="A155" s="20"/>
      <c r="B155" s="20"/>
      <c r="C155" s="20"/>
      <c r="D155" s="20"/>
    </row>
    <row r="156" spans="1:4">
      <c r="A156" s="20"/>
      <c r="B156" s="20"/>
      <c r="C156" s="20"/>
      <c r="D156" s="20"/>
    </row>
    <row r="157" spans="1:4">
      <c r="A157" s="20"/>
      <c r="B157" s="20"/>
      <c r="C157" s="20"/>
      <c r="D157" s="20"/>
    </row>
    <row r="158" spans="1:4">
      <c r="A158" s="20"/>
      <c r="B158" s="20"/>
      <c r="C158" s="20"/>
      <c r="D158" s="20"/>
    </row>
    <row r="159" spans="1:4">
      <c r="A159" s="20"/>
      <c r="B159" s="20"/>
      <c r="C159" s="20"/>
      <c r="D159" s="20"/>
    </row>
    <row r="160" spans="1:4">
      <c r="A160" s="20"/>
      <c r="B160" s="20"/>
      <c r="C160" s="20"/>
      <c r="D160" s="20"/>
    </row>
    <row r="161" spans="1:4">
      <c r="A161" s="20"/>
      <c r="B161" s="20"/>
      <c r="C161" s="20"/>
      <c r="D161" s="20"/>
    </row>
    <row r="162" spans="1:4">
      <c r="A162" s="20"/>
      <c r="B162" s="20"/>
      <c r="C162" s="20"/>
      <c r="D162" s="20"/>
    </row>
    <row r="163" spans="1:4">
      <c r="A163" s="20"/>
      <c r="B163" s="20"/>
      <c r="C163" s="20"/>
      <c r="D163" s="20"/>
    </row>
    <row r="164" spans="1:4">
      <c r="A164" s="20"/>
      <c r="B164" s="20"/>
      <c r="C164" s="20"/>
      <c r="D164" s="20"/>
    </row>
    <row r="165" spans="1:4">
      <c r="A165" s="20"/>
      <c r="B165" s="20"/>
      <c r="C165" s="20"/>
      <c r="D165" s="20"/>
    </row>
    <row r="166" spans="1:4">
      <c r="A166" s="20"/>
      <c r="B166" s="20"/>
      <c r="C166" s="20"/>
      <c r="D166" s="20"/>
    </row>
    <row r="183" spans="1:4">
      <c r="A183" s="5"/>
      <c r="B183" s="5"/>
      <c r="C183" s="5"/>
      <c r="D183" s="5"/>
    </row>
    <row r="184" spans="1:4">
      <c r="A184" s="5"/>
      <c r="B184" s="5"/>
      <c r="C184" s="5"/>
      <c r="D184" s="5"/>
    </row>
    <row r="185" spans="1:4">
      <c r="A185" s="5"/>
      <c r="B185" s="5"/>
      <c r="C185" s="5"/>
      <c r="D185" s="5"/>
    </row>
    <row r="186" spans="1:4">
      <c r="A186" s="5"/>
      <c r="B186" s="5"/>
      <c r="C186" s="5"/>
      <c r="D186" s="5"/>
    </row>
    <row r="187" spans="1:4">
      <c r="A187" s="5"/>
      <c r="B187" s="5"/>
      <c r="C187" s="5"/>
      <c r="D187" s="5"/>
    </row>
    <row r="188" spans="1:4">
      <c r="A188" s="5"/>
      <c r="B188" s="5"/>
      <c r="C188" s="5"/>
      <c r="D188" s="5"/>
    </row>
    <row r="189" spans="1:4">
      <c r="A189" s="5"/>
      <c r="B189" s="5"/>
      <c r="C189" s="5"/>
      <c r="D189" s="5"/>
    </row>
    <row r="190" spans="1:4">
      <c r="A190" s="5"/>
      <c r="B190" s="5"/>
      <c r="C190" s="5"/>
      <c r="D190" s="5"/>
    </row>
    <row r="191" spans="1:4">
      <c r="A191" s="5"/>
      <c r="B191" s="5"/>
      <c r="C191" s="5"/>
      <c r="D191" s="5"/>
    </row>
    <row r="192" spans="1:4">
      <c r="A192" s="5"/>
      <c r="B192" s="5"/>
      <c r="C192" s="5"/>
      <c r="D192" s="5"/>
    </row>
    <row r="193" spans="1:4">
      <c r="A193" s="5"/>
      <c r="B193" s="5"/>
      <c r="C193" s="5"/>
      <c r="D193" s="5"/>
    </row>
    <row r="194" spans="1:4">
      <c r="A194" s="5"/>
      <c r="B194" s="5"/>
      <c r="C194" s="5"/>
      <c r="D194" s="5"/>
    </row>
    <row r="195" spans="1:4">
      <c r="A195" s="5"/>
      <c r="B195" s="5"/>
      <c r="C195" s="5"/>
      <c r="D195" s="5"/>
    </row>
    <row r="196" spans="1:4">
      <c r="A196" s="5"/>
      <c r="B196" s="5"/>
      <c r="C196" s="5"/>
      <c r="D196" s="5"/>
    </row>
    <row r="197" spans="1:4">
      <c r="A197" s="5"/>
      <c r="B197" s="5"/>
      <c r="C197" s="5"/>
      <c r="D197" s="5"/>
    </row>
    <row r="198" spans="1:4">
      <c r="A198" s="5"/>
      <c r="B198" s="5"/>
      <c r="C198" s="5"/>
      <c r="D198" s="5"/>
    </row>
  </sheetData>
  <mergeCells count="7">
    <mergeCell ref="I59:J59"/>
    <mergeCell ref="I68:J68"/>
    <mergeCell ref="C4:D4"/>
    <mergeCell ref="I23:J23"/>
    <mergeCell ref="I32:J32"/>
    <mergeCell ref="I41:J41"/>
    <mergeCell ref="I50:J50"/>
  </mergeCells>
  <phoneticPr fontId="0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Anne Clark</dc:creator>
  <cp:lastModifiedBy>Mary Anne Clark</cp:lastModifiedBy>
  <dcterms:created xsi:type="dcterms:W3CDTF">2009-02-16T22:40:18Z</dcterms:created>
  <dcterms:modified xsi:type="dcterms:W3CDTF">2020-12-02T22:13:57Z</dcterms:modified>
</cp:coreProperties>
</file>