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875" activeTab="2"/>
  </bookViews>
  <sheets>
    <sheet name="Independent Assortment" sheetId="1" r:id="rId1"/>
    <sheet name="Itermediate Dominance" sheetId="2" r:id="rId2"/>
    <sheet name="Maize Kernel Color" sheetId="3" r:id="rId3"/>
  </sheets>
  <calcPr calcId="145621"/>
</workbook>
</file>

<file path=xl/calcChain.xml><?xml version="1.0" encoding="utf-8"?>
<calcChain xmlns="http://schemas.openxmlformats.org/spreadsheetml/2006/main">
  <c r="F9" i="3" l="1"/>
  <c r="E29" i="3"/>
  <c r="E28" i="3"/>
  <c r="I28" i="3" s="1"/>
  <c r="F27" i="3" s="1"/>
  <c r="E27" i="3"/>
  <c r="E26" i="3"/>
  <c r="E19" i="3"/>
  <c r="I19" i="3" s="1"/>
  <c r="E18" i="3"/>
  <c r="F18" i="3" s="1"/>
  <c r="E17" i="3"/>
  <c r="E9" i="3"/>
  <c r="E8" i="3"/>
  <c r="F29" i="3" l="1"/>
  <c r="F26" i="3"/>
  <c r="F28" i="3"/>
  <c r="F17" i="3"/>
  <c r="F19" i="3"/>
  <c r="I9" i="3"/>
  <c r="F8" i="3" s="1"/>
  <c r="E88" i="2"/>
  <c r="D88" i="2"/>
  <c r="K20" i="2" s="1"/>
  <c r="C88" i="2"/>
  <c r="E68" i="2"/>
  <c r="L19" i="2" s="1"/>
  <c r="D68" i="2"/>
  <c r="K19" i="2" s="1"/>
  <c r="C68" i="2"/>
  <c r="E48" i="2"/>
  <c r="D48" i="2"/>
  <c r="K18" i="2" s="1"/>
  <c r="C48" i="2"/>
  <c r="J18" i="2" s="1"/>
  <c r="E28" i="2"/>
  <c r="L17" i="2" s="1"/>
  <c r="D28" i="2"/>
  <c r="K17" i="2" s="1"/>
  <c r="C28" i="2"/>
  <c r="L20" i="2"/>
  <c r="J19" i="2"/>
  <c r="L18" i="2"/>
  <c r="F28" i="2" l="1"/>
  <c r="J17" i="2"/>
  <c r="M17" i="2" s="1"/>
  <c r="M18" i="2"/>
  <c r="F48" i="2"/>
  <c r="F68" i="2"/>
  <c r="M19" i="2"/>
  <c r="L22" i="2"/>
  <c r="F88" i="2"/>
  <c r="J20" i="2"/>
  <c r="K22" i="2"/>
  <c r="J22" i="2" l="1"/>
  <c r="O23" i="2"/>
  <c r="K23" i="2" s="1"/>
  <c r="M20" i="2"/>
  <c r="O24" i="2" s="1"/>
  <c r="K24" i="2" s="1"/>
  <c r="L7" i="1"/>
  <c r="F64" i="1"/>
  <c r="M7" i="1" s="1"/>
  <c r="E64" i="1"/>
  <c r="D64" i="1"/>
  <c r="K7" i="1" s="1"/>
  <c r="C64" i="1"/>
  <c r="G64" i="1" s="1"/>
  <c r="F43" i="1"/>
  <c r="M6" i="1" s="1"/>
  <c r="E43" i="1"/>
  <c r="L6" i="1" s="1"/>
  <c r="D43" i="1"/>
  <c r="K6" i="1" s="1"/>
  <c r="C43" i="1"/>
  <c r="J6" i="1" s="1"/>
  <c r="F22" i="1"/>
  <c r="M5" i="1" s="1"/>
  <c r="E22" i="1"/>
  <c r="L5" i="1" s="1"/>
  <c r="D22" i="1"/>
  <c r="K5" i="1" s="1"/>
  <c r="C22" i="1"/>
  <c r="L23" i="2" l="1"/>
  <c r="J24" i="2"/>
  <c r="J23" i="2"/>
  <c r="L24" i="2"/>
  <c r="J7" i="1"/>
  <c r="G43" i="1"/>
  <c r="M8" i="1"/>
  <c r="M9" i="1" s="1"/>
  <c r="L8" i="1"/>
  <c r="L9" i="1" s="1"/>
  <c r="K8" i="1"/>
  <c r="K9" i="1" s="1"/>
  <c r="G22" i="1"/>
  <c r="J5" i="1"/>
  <c r="P10" i="1" l="1"/>
  <c r="K10" i="1" s="1"/>
  <c r="M10" i="1"/>
  <c r="J8" i="1"/>
  <c r="J9" i="1" s="1"/>
  <c r="J10" i="1" s="1"/>
  <c r="K18" i="1"/>
  <c r="L18" i="1" s="1"/>
  <c r="M18" i="1" s="1"/>
  <c r="N18" i="1" s="1"/>
  <c r="K17" i="1"/>
  <c r="L17" i="1" s="1"/>
  <c r="M17" i="1" s="1"/>
  <c r="N17" i="1" s="1"/>
  <c r="K19" i="1"/>
  <c r="L19" i="1" s="1"/>
  <c r="M19" i="1" s="1"/>
  <c r="N19" i="1" s="1"/>
  <c r="L10" i="1" l="1"/>
  <c r="K16" i="1"/>
  <c r="L16" i="1" s="1"/>
  <c r="M16" i="1" s="1"/>
  <c r="N16" i="1" s="1"/>
  <c r="N20" i="1" s="1"/>
  <c r="J26" i="1" s="1"/>
</calcChain>
</file>

<file path=xl/sharedStrings.xml><?xml version="1.0" encoding="utf-8"?>
<sst xmlns="http://schemas.openxmlformats.org/spreadsheetml/2006/main" count="113" uniqueCount="61">
  <si>
    <t>Trial #</t>
  </si>
  <si>
    <t>Sum</t>
  </si>
  <si>
    <t>Mean</t>
  </si>
  <si>
    <t>Chi Square Calculations</t>
  </si>
  <si>
    <t xml:space="preserve">         Cross 2 - Linked Genes</t>
  </si>
  <si>
    <t>Phenotype</t>
  </si>
  <si>
    <t>Expected</t>
  </si>
  <si>
    <t>Observed</t>
  </si>
  <si>
    <t>d</t>
  </si>
  <si>
    <t>d2</t>
  </si>
  <si>
    <t>d2/e</t>
  </si>
  <si>
    <t>Is the Chi Square value for 3 df and p = 0.05</t>
  </si>
  <si>
    <t xml:space="preserve">Test:          Is </t>
  </si>
  <si>
    <t xml:space="preserve">  greater than or equal to </t>
  </si>
  <si>
    <t>If answer to the test is no, then accept the hypothesis</t>
  </si>
  <si>
    <t>SUM</t>
  </si>
  <si>
    <t>Total</t>
  </si>
  <si>
    <t>Trial 1 - F2 Phenotype</t>
  </si>
  <si>
    <t>Tall - Red</t>
  </si>
  <si>
    <t>Short Red</t>
  </si>
  <si>
    <t>Tall - White</t>
  </si>
  <si>
    <t>Short - White</t>
  </si>
  <si>
    <t>Trial</t>
  </si>
  <si>
    <t>Tall -Red</t>
  </si>
  <si>
    <t>Short -Red</t>
  </si>
  <si>
    <t>Tall-White</t>
  </si>
  <si>
    <t>Trial 2 - F2 Phenotype</t>
  </si>
  <si>
    <t>Trial 3- F2 Phenotype</t>
  </si>
  <si>
    <t>If answer to the test is yes, then reject the hypothesis</t>
  </si>
  <si>
    <t>Independent Assortment in a Dihybrid Cross</t>
  </si>
  <si>
    <t>Hypothesis: The cross shows independent assortment</t>
  </si>
  <si>
    <t xml:space="preserve">                   Chi Square value equals</t>
  </si>
  <si>
    <t>Data Sheets for Intermediate Dominance Crosses</t>
  </si>
  <si>
    <t>Use the section below for recording the data from this experiment</t>
  </si>
  <si>
    <t xml:space="preserve">Copy the data from the Chat Record and paste it into the boxes below.  </t>
  </si>
  <si>
    <t>The spreadsheet will calculate the ratio of Red: Pink: White flowers in the total population.</t>
  </si>
  <si>
    <t>Red</t>
  </si>
  <si>
    <t>Pink</t>
  </si>
  <si>
    <t>White</t>
  </si>
  <si>
    <t>Use the table below for summarizing your data</t>
  </si>
  <si>
    <t xml:space="preserve">Replace the sample data with your data.  </t>
  </si>
  <si>
    <t>Progeny numbers</t>
  </si>
  <si>
    <t>Ratio</t>
  </si>
  <si>
    <t>%</t>
  </si>
  <si>
    <t># Red</t>
  </si>
  <si>
    <t># Pink</t>
  </si>
  <si>
    <t># White</t>
  </si>
  <si>
    <t>Purple</t>
  </si>
  <si>
    <t>Yellow</t>
  </si>
  <si>
    <t>Row 1</t>
  </si>
  <si>
    <t>Row 2</t>
  </si>
  <si>
    <t xml:space="preserve">sum </t>
  </si>
  <si>
    <t>ratio</t>
  </si>
  <si>
    <t>One Locus Ear</t>
  </si>
  <si>
    <t>Two Loci Ear</t>
  </si>
  <si>
    <t>Three Loci Ear</t>
  </si>
  <si>
    <t xml:space="preserve">COLOR IN MAIZE KERNELS </t>
  </si>
  <si>
    <t>Trial 1 Phenotype</t>
  </si>
  <si>
    <t>Trail 2 Phenotype</t>
  </si>
  <si>
    <t>Trial 4 Phenotype</t>
  </si>
  <si>
    <t>Trial 3 Phenotype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</si>
</sst>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name val="Calibri"/>
      <family val="2"/>
      <scheme val="minor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1"/>
      <color theme="1"/>
      <name val="Arial Black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</borders>
  <cellStyleXfs count="2">
    <xf numFmtId="0" fontId="0" fillId="0" borderId="0"/>
    <xf numFmtId="0" fontId="10" fillId="0" borderId="0"/>
  </cellStyleXfs>
  <cellXfs count="90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6" xfId="0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3" fillId="0" borderId="3" xfId="0" applyFont="1" applyBorder="1"/>
    <xf numFmtId="0" fontId="0" fillId="0" borderId="3" xfId="0" applyBorder="1"/>
    <xf numFmtId="0" fontId="3" fillId="0" borderId="4" xfId="0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4" xfId="0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3" xfId="0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0" fillId="0" borderId="0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0" fillId="0" borderId="0" xfId="0" applyBorder="1"/>
    <xf numFmtId="0" fontId="1" fillId="0" borderId="0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/>
    <xf numFmtId="0" fontId="7" fillId="0" borderId="7" xfId="0" applyFont="1" applyBorder="1"/>
    <xf numFmtId="0" fontId="7" fillId="0" borderId="1" xfId="0" applyFont="1" applyBorder="1"/>
    <xf numFmtId="0" fontId="7" fillId="0" borderId="8" xfId="0" applyFont="1" applyBorder="1"/>
    <xf numFmtId="0" fontId="0" fillId="0" borderId="0" xfId="0" applyFont="1"/>
    <xf numFmtId="0" fontId="0" fillId="0" borderId="13" xfId="0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/>
    <xf numFmtId="0" fontId="7" fillId="0" borderId="17" xfId="0" applyFont="1" applyBorder="1"/>
    <xf numFmtId="0" fontId="9" fillId="0" borderId="0" xfId="0" applyFont="1" applyBorder="1" applyAlignment="1">
      <alignment horizontal="right"/>
    </xf>
    <xf numFmtId="0" fontId="7" fillId="0" borderId="0" xfId="0" applyFont="1" applyBorder="1"/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/>
    <xf numFmtId="0" fontId="7" fillId="0" borderId="21" xfId="0" applyFont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1" fontId="0" fillId="0" borderId="1" xfId="0" applyNumberFormat="1" applyBorder="1" applyAlignment="1">
      <alignment horizontal="center"/>
    </xf>
    <xf numFmtId="0" fontId="0" fillId="2" borderId="1" xfId="0" applyFill="1" applyBorder="1"/>
    <xf numFmtId="0" fontId="3" fillId="5" borderId="1" xfId="1" applyFont="1" applyFill="1" applyBorder="1"/>
    <xf numFmtId="0" fontId="0" fillId="0" borderId="4" xfId="0" applyFill="1" applyBorder="1"/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0" fillId="5" borderId="12" xfId="0" applyFill="1" applyBorder="1"/>
    <xf numFmtId="0" fontId="8" fillId="5" borderId="1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/>
    <xf numFmtId="0" fontId="5" fillId="6" borderId="1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right"/>
    </xf>
    <xf numFmtId="0" fontId="11" fillId="0" borderId="2" xfId="0" applyFont="1" applyBorder="1"/>
    <xf numFmtId="0" fontId="12" fillId="0" borderId="3" xfId="0" applyFont="1" applyBorder="1"/>
    <xf numFmtId="0" fontId="11" fillId="0" borderId="3" xfId="0" applyFont="1" applyBorder="1"/>
    <xf numFmtId="0" fontId="11" fillId="0" borderId="4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8"/>
  <sheetViews>
    <sheetView topLeftCell="A55" workbookViewId="0">
      <selection activeCell="I59" sqref="I59"/>
    </sheetView>
  </sheetViews>
  <sheetFormatPr defaultRowHeight="15" x14ac:dyDescent="0.25"/>
  <cols>
    <col min="1" max="1" width="8.7109375" customWidth="1"/>
    <col min="2" max="2" width="41.85546875" customWidth="1"/>
    <col min="3" max="6" width="12.7109375" customWidth="1"/>
    <col min="7" max="7" width="8.7109375" customWidth="1"/>
    <col min="8" max="8" width="4.28515625" customWidth="1"/>
    <col min="9" max="13" width="12.7109375" customWidth="1"/>
    <col min="14" max="15" width="8.7109375" customWidth="1"/>
    <col min="16" max="16" width="8.7109375" hidden="1" customWidth="1"/>
  </cols>
  <sheetData>
    <row r="1" spans="2:16" ht="18.75" x14ac:dyDescent="0.3">
      <c r="B1" s="1" t="s">
        <v>29</v>
      </c>
      <c r="H1" s="20"/>
      <c r="I1" s="20"/>
      <c r="J1" s="20"/>
      <c r="K1" s="20"/>
      <c r="L1" s="20"/>
      <c r="M1" s="20"/>
      <c r="N1" s="20"/>
      <c r="O1" s="20"/>
      <c r="P1" s="20"/>
    </row>
    <row r="2" spans="2:16" x14ac:dyDescent="0.25">
      <c r="H2" s="20"/>
      <c r="I2" s="20"/>
      <c r="J2" s="20"/>
      <c r="K2" s="20"/>
      <c r="L2" s="20"/>
      <c r="M2" s="20"/>
      <c r="N2" s="20"/>
      <c r="O2" s="20"/>
      <c r="P2" s="20"/>
    </row>
    <row r="3" spans="2:16" x14ac:dyDescent="0.25">
      <c r="H3" s="24"/>
      <c r="I3" s="24"/>
      <c r="J3" s="24"/>
      <c r="K3" s="20"/>
      <c r="L3" s="20"/>
      <c r="M3" s="20"/>
      <c r="N3" s="20"/>
      <c r="O3" s="20"/>
      <c r="P3" s="20"/>
    </row>
    <row r="4" spans="2:16" x14ac:dyDescent="0.25">
      <c r="H4" s="22"/>
      <c r="I4" s="82" t="s">
        <v>22</v>
      </c>
      <c r="J4" s="82" t="s">
        <v>18</v>
      </c>
      <c r="K4" s="82" t="s">
        <v>19</v>
      </c>
      <c r="L4" s="82" t="s">
        <v>20</v>
      </c>
      <c r="M4" s="82" t="s">
        <v>21</v>
      </c>
      <c r="N4" s="20"/>
      <c r="O4" s="20"/>
      <c r="P4" s="20"/>
    </row>
    <row r="5" spans="2:16" x14ac:dyDescent="0.25">
      <c r="B5" s="83" t="s">
        <v>17</v>
      </c>
      <c r="C5" s="82" t="s">
        <v>18</v>
      </c>
      <c r="D5" s="82" t="s">
        <v>19</v>
      </c>
      <c r="E5" s="82" t="s">
        <v>20</v>
      </c>
      <c r="F5" s="82" t="s">
        <v>21</v>
      </c>
      <c r="H5" s="23"/>
      <c r="I5" s="80">
        <v>1</v>
      </c>
      <c r="J5" s="4">
        <f>C22</f>
        <v>0</v>
      </c>
      <c r="K5" s="4">
        <f>D22</f>
        <v>0</v>
      </c>
      <c r="L5" s="4">
        <f>E22</f>
        <v>0</v>
      </c>
      <c r="M5" s="4">
        <f>F22</f>
        <v>0</v>
      </c>
      <c r="N5" s="20"/>
      <c r="O5" s="20"/>
      <c r="P5" s="20"/>
    </row>
    <row r="6" spans="2:16" x14ac:dyDescent="0.25">
      <c r="B6" s="5"/>
      <c r="C6" s="4"/>
      <c r="D6" s="4"/>
      <c r="E6" s="4"/>
      <c r="F6" s="4"/>
      <c r="H6" s="23"/>
      <c r="I6" s="80">
        <v>2</v>
      </c>
      <c r="J6" s="4">
        <f>C43</f>
        <v>0</v>
      </c>
      <c r="K6" s="4">
        <f>D43</f>
        <v>0</v>
      </c>
      <c r="L6" s="4">
        <f>E43</f>
        <v>0</v>
      </c>
      <c r="M6" s="4">
        <f>F43</f>
        <v>0</v>
      </c>
      <c r="N6" s="20"/>
      <c r="O6" s="20"/>
      <c r="P6" s="20"/>
    </row>
    <row r="7" spans="2:16" x14ac:dyDescent="0.25">
      <c r="B7" s="5"/>
      <c r="C7" s="4"/>
      <c r="D7" s="4"/>
      <c r="E7" s="4"/>
      <c r="F7" s="4"/>
      <c r="H7" s="22"/>
      <c r="I7" s="80">
        <v>3</v>
      </c>
      <c r="J7" s="4">
        <f>C64</f>
        <v>0</v>
      </c>
      <c r="K7" s="4">
        <f>D64</f>
        <v>0</v>
      </c>
      <c r="L7" s="4">
        <f>E64</f>
        <v>0</v>
      </c>
      <c r="M7" s="4">
        <f>F64</f>
        <v>0</v>
      </c>
      <c r="N7" s="20"/>
      <c r="O7" s="20"/>
      <c r="P7" s="20"/>
    </row>
    <row r="8" spans="2:16" x14ac:dyDescent="0.25">
      <c r="B8" s="5"/>
      <c r="C8" s="4"/>
      <c r="D8" s="4"/>
      <c r="E8" s="4"/>
      <c r="F8" s="4"/>
      <c r="H8" s="22"/>
      <c r="I8" s="80" t="s">
        <v>1</v>
      </c>
      <c r="J8" s="21">
        <f>SUM(J5:J7)</f>
        <v>0</v>
      </c>
      <c r="K8" s="21">
        <f>SUM(K5:K7)</f>
        <v>0</v>
      </c>
      <c r="L8" s="21">
        <f>SUM(L5:L7)</f>
        <v>0</v>
      </c>
      <c r="M8" s="21">
        <f>SUM(M5:M7)</f>
        <v>0</v>
      </c>
      <c r="N8" s="20"/>
      <c r="O8" s="20"/>
      <c r="P8" s="20"/>
    </row>
    <row r="9" spans="2:16" x14ac:dyDescent="0.25">
      <c r="B9" s="5"/>
      <c r="C9" s="4"/>
      <c r="D9" s="4"/>
      <c r="E9" s="4"/>
      <c r="F9" s="4"/>
      <c r="H9" s="22"/>
      <c r="I9" s="80" t="s">
        <v>2</v>
      </c>
      <c r="J9" s="21">
        <f>J8/3</f>
        <v>0</v>
      </c>
      <c r="K9" s="21">
        <f>K8/3</f>
        <v>0</v>
      </c>
      <c r="L9" s="21">
        <f>L8/3</f>
        <v>0</v>
      </c>
      <c r="M9" s="21">
        <f>M8/3</f>
        <v>0</v>
      </c>
      <c r="N9" s="20"/>
      <c r="O9" s="20"/>
      <c r="P9" s="20"/>
    </row>
    <row r="10" spans="2:16" x14ac:dyDescent="0.25">
      <c r="B10" s="5"/>
      <c r="C10" s="4"/>
      <c r="D10" s="4"/>
      <c r="E10" s="4"/>
      <c r="F10" s="4"/>
      <c r="H10" s="22"/>
      <c r="I10" s="81" t="s">
        <v>42</v>
      </c>
      <c r="J10" s="21">
        <f t="shared" ref="J10:L10" si="0">J9/$P$10</f>
        <v>0</v>
      </c>
      <c r="K10" s="21">
        <f t="shared" si="0"/>
        <v>0</v>
      </c>
      <c r="L10" s="21">
        <f t="shared" si="0"/>
        <v>0</v>
      </c>
      <c r="M10" s="21">
        <f>M9/$P$10</f>
        <v>0</v>
      </c>
      <c r="N10" s="20"/>
      <c r="O10" s="20"/>
      <c r="P10" s="20">
        <f>IF(M9&gt;0,M9,1)</f>
        <v>1</v>
      </c>
    </row>
    <row r="11" spans="2:16" x14ac:dyDescent="0.25">
      <c r="B11" s="5"/>
      <c r="C11" s="4"/>
      <c r="D11" s="4"/>
      <c r="E11" s="4"/>
      <c r="F11" s="4"/>
      <c r="H11" s="22"/>
      <c r="I11" s="22"/>
      <c r="J11" s="22"/>
      <c r="K11" s="22"/>
      <c r="L11" s="22"/>
      <c r="M11" s="20"/>
      <c r="N11" s="20"/>
      <c r="O11" s="20"/>
      <c r="P11" s="20"/>
    </row>
    <row r="12" spans="2:16" x14ac:dyDescent="0.25">
      <c r="B12" s="5"/>
      <c r="C12" s="4"/>
      <c r="D12" s="4"/>
      <c r="E12" s="4"/>
      <c r="F12" s="4"/>
      <c r="H12" s="22"/>
      <c r="I12" s="22"/>
      <c r="J12" s="22"/>
      <c r="K12" s="22"/>
      <c r="L12" s="22"/>
      <c r="M12" s="20"/>
      <c r="N12" s="20"/>
      <c r="O12" s="20"/>
      <c r="P12" s="20"/>
    </row>
    <row r="13" spans="2:16" x14ac:dyDescent="0.25">
      <c r="B13" s="5"/>
      <c r="C13" s="4"/>
      <c r="D13" s="4"/>
      <c r="E13" s="4"/>
      <c r="F13" s="4"/>
      <c r="H13" s="20"/>
      <c r="I13" s="6"/>
      <c r="J13" s="7" t="s">
        <v>3</v>
      </c>
      <c r="K13" s="7"/>
      <c r="L13" s="7" t="s">
        <v>4</v>
      </c>
      <c r="M13" s="8"/>
      <c r="N13" s="70"/>
      <c r="P13" s="20"/>
    </row>
    <row r="14" spans="2:16" x14ac:dyDescent="0.25">
      <c r="B14" s="5"/>
      <c r="C14" s="4"/>
      <c r="D14" s="4"/>
      <c r="E14" s="4"/>
      <c r="F14" s="4"/>
      <c r="H14" s="20"/>
      <c r="I14" s="3"/>
      <c r="J14" s="3"/>
      <c r="K14" s="3"/>
      <c r="L14" s="3"/>
      <c r="M14" s="3"/>
      <c r="N14" s="9"/>
      <c r="P14" s="20"/>
    </row>
    <row r="15" spans="2:16" x14ac:dyDescent="0.25">
      <c r="B15" s="5"/>
      <c r="C15" s="4"/>
      <c r="D15" s="4"/>
      <c r="E15" s="4"/>
      <c r="F15" s="4"/>
      <c r="H15" s="25"/>
      <c r="I15" s="5" t="s">
        <v>5</v>
      </c>
      <c r="J15" s="4" t="s">
        <v>6</v>
      </c>
      <c r="K15" s="4" t="s">
        <v>7</v>
      </c>
      <c r="L15" s="4" t="s">
        <v>8</v>
      </c>
      <c r="M15" s="4" t="s">
        <v>9</v>
      </c>
      <c r="N15" s="4" t="s">
        <v>10</v>
      </c>
      <c r="P15" s="20"/>
    </row>
    <row r="16" spans="2:16" x14ac:dyDescent="0.25">
      <c r="B16" s="5"/>
      <c r="C16" s="4"/>
      <c r="D16" s="4"/>
      <c r="E16" s="4"/>
      <c r="F16" s="4"/>
      <c r="H16" s="20"/>
      <c r="I16" s="82" t="s">
        <v>23</v>
      </c>
      <c r="J16" s="10">
        <v>9</v>
      </c>
      <c r="K16" s="10">
        <f>J9</f>
        <v>0</v>
      </c>
      <c r="L16" s="10" t="str">
        <f>IMSUB(J16,K16)</f>
        <v>9</v>
      </c>
      <c r="M16" s="11">
        <f>(L16)*(L16)</f>
        <v>81</v>
      </c>
      <c r="N16" s="11">
        <f>M16/J16</f>
        <v>9</v>
      </c>
      <c r="P16" s="20"/>
    </row>
    <row r="17" spans="1:16" x14ac:dyDescent="0.25">
      <c r="B17" s="5"/>
      <c r="C17" s="4"/>
      <c r="D17" s="4"/>
      <c r="E17" s="4"/>
      <c r="F17" s="4"/>
      <c r="H17" s="22"/>
      <c r="I17" s="82" t="s">
        <v>24</v>
      </c>
      <c r="J17" s="10">
        <v>3</v>
      </c>
      <c r="K17" s="10">
        <f>K9</f>
        <v>0</v>
      </c>
      <c r="L17" s="10" t="str">
        <f t="shared" ref="L17:L19" si="1">IMSUB(J17,K17)</f>
        <v>3</v>
      </c>
      <c r="M17" s="11">
        <f>(L17)*(L17)</f>
        <v>9</v>
      </c>
      <c r="N17" s="11">
        <f>M17/J17</f>
        <v>3</v>
      </c>
      <c r="P17" s="20"/>
    </row>
    <row r="18" spans="1:16" x14ac:dyDescent="0.25">
      <c r="B18" s="5"/>
      <c r="C18" s="4"/>
      <c r="D18" s="4"/>
      <c r="E18" s="4"/>
      <c r="F18" s="4"/>
      <c r="H18" s="22"/>
      <c r="I18" s="82" t="s">
        <v>25</v>
      </c>
      <c r="J18" s="10">
        <v>3</v>
      </c>
      <c r="K18" s="10">
        <f>L9</f>
        <v>0</v>
      </c>
      <c r="L18" s="10" t="str">
        <f t="shared" si="1"/>
        <v>3</v>
      </c>
      <c r="M18" s="11">
        <f>(L18)*(L18)</f>
        <v>9</v>
      </c>
      <c r="N18" s="11">
        <f>M18/J18</f>
        <v>3</v>
      </c>
      <c r="P18" s="20"/>
    </row>
    <row r="19" spans="1:16" x14ac:dyDescent="0.25">
      <c r="B19" s="5"/>
      <c r="C19" s="4"/>
      <c r="D19" s="4"/>
      <c r="E19" s="4"/>
      <c r="F19" s="4"/>
      <c r="H19" s="22"/>
      <c r="I19" s="84" t="s">
        <v>21</v>
      </c>
      <c r="J19" s="10">
        <v>1</v>
      </c>
      <c r="K19" s="10">
        <f>M9</f>
        <v>0</v>
      </c>
      <c r="L19" s="34" t="str">
        <f t="shared" si="1"/>
        <v>1</v>
      </c>
      <c r="M19" s="35">
        <f>(L19)*(L19)</f>
        <v>1</v>
      </c>
      <c r="N19" s="35">
        <f>M19/J19</f>
        <v>1</v>
      </c>
      <c r="P19" s="20"/>
    </row>
    <row r="20" spans="1:16" x14ac:dyDescent="0.25">
      <c r="B20" s="5"/>
      <c r="C20" s="4"/>
      <c r="D20" s="4"/>
      <c r="E20" s="4"/>
      <c r="F20" s="4"/>
      <c r="H20" s="26"/>
      <c r="I20" s="6"/>
      <c r="J20" s="17"/>
      <c r="K20" s="17"/>
      <c r="L20" s="12" t="s">
        <v>31</v>
      </c>
      <c r="M20" s="17"/>
      <c r="N20" s="33">
        <f>SUM(N16:N19)</f>
        <v>16</v>
      </c>
      <c r="P20" s="20"/>
    </row>
    <row r="21" spans="1:16" x14ac:dyDescent="0.25">
      <c r="B21" s="5"/>
      <c r="C21" s="4"/>
      <c r="D21" s="4"/>
      <c r="E21" s="4"/>
      <c r="F21" s="4"/>
      <c r="G21" s="18" t="s">
        <v>16</v>
      </c>
      <c r="H21" s="26"/>
      <c r="P21" s="20"/>
    </row>
    <row r="22" spans="1:16" x14ac:dyDescent="0.25">
      <c r="B22" s="19" t="s">
        <v>15</v>
      </c>
      <c r="C22" s="18">
        <f>SUM(C6:C21)</f>
        <v>0</v>
      </c>
      <c r="D22" s="18">
        <f t="shared" ref="D22:F22" si="2">SUM(D6:D21)</f>
        <v>0</v>
      </c>
      <c r="E22" s="18">
        <f t="shared" si="2"/>
        <v>0</v>
      </c>
      <c r="F22" s="18">
        <f t="shared" si="2"/>
        <v>0</v>
      </c>
      <c r="G22" s="18">
        <f>SUM(C22:F22)</f>
        <v>0</v>
      </c>
      <c r="H22" s="26"/>
      <c r="P22" s="20"/>
    </row>
    <row r="23" spans="1:16" x14ac:dyDescent="0.25">
      <c r="H23" s="26"/>
      <c r="I23" s="12">
        <v>7.81</v>
      </c>
      <c r="J23" s="8" t="s">
        <v>11</v>
      </c>
      <c r="K23" s="8"/>
      <c r="L23" s="8"/>
      <c r="M23" s="13"/>
      <c r="P23" s="20"/>
    </row>
    <row r="24" spans="1:16" x14ac:dyDescent="0.25">
      <c r="A24" s="20"/>
      <c r="B24" s="22"/>
      <c r="C24" s="22"/>
      <c r="D24" s="22"/>
      <c r="E24" s="22"/>
      <c r="F24" s="20"/>
      <c r="G24" s="23"/>
      <c r="H24" s="26"/>
      <c r="N24" s="29"/>
      <c r="P24" s="20"/>
    </row>
    <row r="25" spans="1:16" x14ac:dyDescent="0.25">
      <c r="A25" s="20"/>
      <c r="B25" s="22"/>
      <c r="C25" s="22"/>
      <c r="D25" s="22"/>
      <c r="E25" s="22"/>
      <c r="F25" s="20"/>
      <c r="G25" s="27"/>
      <c r="H25" s="26"/>
      <c r="P25" s="20"/>
    </row>
    <row r="26" spans="1:16" x14ac:dyDescent="0.25">
      <c r="A26" s="20"/>
      <c r="B26" s="83" t="s">
        <v>26</v>
      </c>
      <c r="C26" s="82" t="s">
        <v>18</v>
      </c>
      <c r="D26" s="82" t="s">
        <v>19</v>
      </c>
      <c r="E26" s="82" t="s">
        <v>20</v>
      </c>
      <c r="F26" s="82" t="s">
        <v>21</v>
      </c>
      <c r="H26" s="26"/>
      <c r="I26" s="14" t="s">
        <v>12</v>
      </c>
      <c r="J26" s="31">
        <f>N20</f>
        <v>16</v>
      </c>
      <c r="K26" s="15" t="s">
        <v>13</v>
      </c>
      <c r="L26" s="15"/>
      <c r="M26" s="32">
        <v>7.81</v>
      </c>
      <c r="P26" s="20"/>
    </row>
    <row r="27" spans="1:16" x14ac:dyDescent="0.25">
      <c r="A27" s="20"/>
      <c r="B27" s="5"/>
      <c r="C27" s="4"/>
      <c r="D27" s="4"/>
      <c r="E27" s="4"/>
      <c r="F27" s="4"/>
      <c r="H27" s="22"/>
      <c r="N27" s="30"/>
      <c r="P27" s="20"/>
    </row>
    <row r="28" spans="1:16" x14ac:dyDescent="0.25">
      <c r="A28" s="20"/>
      <c r="B28" s="5"/>
      <c r="C28" s="4"/>
      <c r="D28" s="4"/>
      <c r="E28" s="4"/>
      <c r="F28" s="4"/>
      <c r="H28" s="20"/>
      <c r="I28" s="14" t="s">
        <v>30</v>
      </c>
      <c r="J28" s="15"/>
      <c r="K28" s="16"/>
      <c r="L28" s="8"/>
      <c r="M28" s="13"/>
      <c r="P28" s="20"/>
    </row>
    <row r="29" spans="1:16" x14ac:dyDescent="0.25">
      <c r="A29" s="20"/>
      <c r="B29" s="5"/>
      <c r="C29" s="4"/>
      <c r="D29" s="4"/>
      <c r="E29" s="4"/>
      <c r="F29" s="4"/>
      <c r="H29" s="20"/>
      <c r="P29" s="20"/>
    </row>
    <row r="30" spans="1:16" x14ac:dyDescent="0.25">
      <c r="A30" s="20"/>
      <c r="B30" s="5"/>
      <c r="C30" s="4"/>
      <c r="D30" s="4"/>
      <c r="E30" s="4"/>
      <c r="F30" s="4"/>
      <c r="H30" s="20"/>
      <c r="I30" s="14" t="s">
        <v>14</v>
      </c>
      <c r="J30" s="15"/>
      <c r="K30" s="15"/>
      <c r="L30" s="15"/>
      <c r="M30" s="16"/>
      <c r="P30" s="20"/>
    </row>
    <row r="31" spans="1:16" x14ac:dyDescent="0.25">
      <c r="A31" s="20"/>
      <c r="B31" s="5"/>
      <c r="C31" s="4"/>
      <c r="D31" s="4"/>
      <c r="E31" s="4"/>
      <c r="F31" s="4"/>
      <c r="H31" s="20"/>
      <c r="N31" s="30"/>
      <c r="P31" s="20"/>
    </row>
    <row r="32" spans="1:16" x14ac:dyDescent="0.25">
      <c r="A32" s="20"/>
      <c r="B32" s="5"/>
      <c r="C32" s="4"/>
      <c r="D32" s="4"/>
      <c r="E32" s="4"/>
      <c r="F32" s="4"/>
      <c r="H32" s="20"/>
      <c r="I32" s="14" t="s">
        <v>28</v>
      </c>
      <c r="J32" s="15"/>
      <c r="K32" s="15"/>
      <c r="L32" s="15"/>
      <c r="M32" s="16"/>
      <c r="P32" s="20"/>
    </row>
    <row r="33" spans="1:16" x14ac:dyDescent="0.25">
      <c r="A33" s="20"/>
      <c r="B33" s="5"/>
      <c r="C33" s="4"/>
      <c r="D33" s="4"/>
      <c r="E33" s="4"/>
      <c r="F33" s="4"/>
      <c r="H33" s="24"/>
      <c r="N33" s="24"/>
      <c r="P33" s="20"/>
    </row>
    <row r="34" spans="1:16" x14ac:dyDescent="0.25">
      <c r="A34" s="20"/>
      <c r="B34" s="5"/>
      <c r="C34" s="4"/>
      <c r="D34" s="4"/>
      <c r="E34" s="4"/>
      <c r="F34" s="4"/>
      <c r="H34" s="20"/>
      <c r="I34" s="24"/>
      <c r="J34" s="24"/>
      <c r="K34" s="24"/>
      <c r="L34" s="24"/>
      <c r="M34" s="24"/>
      <c r="P34" s="20"/>
    </row>
    <row r="35" spans="1:16" x14ac:dyDescent="0.25">
      <c r="A35" s="20"/>
      <c r="B35" s="5"/>
      <c r="C35" s="4"/>
      <c r="D35" s="4"/>
      <c r="E35" s="4"/>
      <c r="F35" s="4"/>
      <c r="H35" s="24"/>
      <c r="I35" s="20"/>
      <c r="J35" s="20"/>
      <c r="K35" s="20"/>
      <c r="L35" s="20"/>
      <c r="M35" s="20"/>
      <c r="N35" s="20"/>
      <c r="P35" s="20"/>
    </row>
    <row r="36" spans="1:16" x14ac:dyDescent="0.25">
      <c r="A36" s="20"/>
      <c r="B36" s="5"/>
      <c r="C36" s="4"/>
      <c r="D36" s="4"/>
      <c r="E36" s="4"/>
      <c r="F36" s="4"/>
      <c r="H36" s="20"/>
      <c r="I36" s="20"/>
      <c r="J36" s="20"/>
      <c r="K36" s="20"/>
      <c r="L36" s="20"/>
      <c r="M36" s="20"/>
      <c r="N36" s="20"/>
      <c r="P36" s="20"/>
    </row>
    <row r="37" spans="1:16" x14ac:dyDescent="0.25">
      <c r="A37" s="20"/>
      <c r="B37" s="5"/>
      <c r="C37" s="4"/>
      <c r="D37" s="4"/>
      <c r="E37" s="4"/>
      <c r="F37" s="4"/>
      <c r="H37" s="24"/>
      <c r="I37" s="20"/>
      <c r="J37" s="20"/>
      <c r="K37" s="20"/>
      <c r="L37" s="20"/>
      <c r="M37" s="20"/>
      <c r="N37" s="20"/>
      <c r="P37" s="20"/>
    </row>
    <row r="38" spans="1:16" x14ac:dyDescent="0.25">
      <c r="A38" s="20"/>
      <c r="B38" s="5"/>
      <c r="C38" s="4"/>
      <c r="D38" s="4"/>
      <c r="E38" s="4"/>
      <c r="F38" s="4"/>
      <c r="H38" s="20"/>
      <c r="I38" s="20"/>
      <c r="J38" s="20"/>
      <c r="K38" s="20"/>
      <c r="L38" s="20"/>
      <c r="M38" s="20"/>
      <c r="N38" s="20"/>
      <c r="P38" s="20"/>
    </row>
    <row r="39" spans="1:16" x14ac:dyDescent="0.25">
      <c r="A39" s="20"/>
      <c r="B39" s="5"/>
      <c r="C39" s="4"/>
      <c r="D39" s="4"/>
      <c r="E39" s="4"/>
      <c r="F39" s="4"/>
      <c r="H39" s="24"/>
      <c r="I39" s="20"/>
      <c r="J39" s="20"/>
      <c r="K39" s="20"/>
      <c r="L39" s="20"/>
      <c r="M39" s="20"/>
      <c r="N39" s="20"/>
      <c r="O39" s="20"/>
      <c r="P39" s="20"/>
    </row>
    <row r="40" spans="1:16" x14ac:dyDescent="0.25">
      <c r="A40" s="20"/>
      <c r="B40" s="5"/>
      <c r="C40" s="4"/>
      <c r="D40" s="4"/>
      <c r="E40" s="4"/>
      <c r="F40" s="4"/>
      <c r="H40" s="20"/>
      <c r="I40" s="20"/>
      <c r="J40" s="20"/>
      <c r="K40" s="20"/>
      <c r="L40" s="20"/>
      <c r="M40" s="20"/>
      <c r="N40" s="20"/>
      <c r="O40" s="20"/>
      <c r="P40" s="20"/>
    </row>
    <row r="41" spans="1:16" x14ac:dyDescent="0.25">
      <c r="A41" s="20"/>
      <c r="B41" s="5"/>
      <c r="C41" s="4"/>
      <c r="D41" s="4"/>
      <c r="E41" s="4"/>
      <c r="F41" s="4"/>
      <c r="H41" s="20"/>
      <c r="I41" s="20"/>
      <c r="J41" s="20"/>
      <c r="K41" s="20"/>
      <c r="L41" s="20"/>
      <c r="M41" s="20"/>
      <c r="N41" s="20"/>
      <c r="O41" s="20"/>
      <c r="P41" s="20"/>
    </row>
    <row r="42" spans="1:16" x14ac:dyDescent="0.25">
      <c r="A42" s="24"/>
      <c r="B42" s="5"/>
      <c r="C42" s="4"/>
      <c r="D42" s="4"/>
      <c r="E42" s="4"/>
      <c r="F42" s="4"/>
      <c r="G42" s="18" t="s">
        <v>16</v>
      </c>
      <c r="H42" s="20"/>
      <c r="I42" s="20"/>
      <c r="J42" s="20"/>
      <c r="K42" s="20"/>
      <c r="L42" s="20"/>
      <c r="M42" s="20"/>
      <c r="N42" s="20"/>
      <c r="O42" s="20"/>
      <c r="P42" s="20"/>
    </row>
    <row r="43" spans="1:16" x14ac:dyDescent="0.25">
      <c r="A43" s="20"/>
      <c r="B43" s="19" t="s">
        <v>15</v>
      </c>
      <c r="C43" s="18">
        <f>SUM(C27:C42)</f>
        <v>0</v>
      </c>
      <c r="D43" s="18">
        <f t="shared" ref="D43" si="3">SUM(D27:D42)</f>
        <v>0</v>
      </c>
      <c r="E43" s="18">
        <f t="shared" ref="E43" si="4">SUM(E27:E42)</f>
        <v>0</v>
      </c>
      <c r="F43" s="18">
        <f t="shared" ref="F43" si="5">SUM(F27:F42)</f>
        <v>0</v>
      </c>
      <c r="G43" s="18">
        <f>SUM(C43:F43)</f>
        <v>0</v>
      </c>
      <c r="H43" s="20"/>
      <c r="I43" s="20"/>
      <c r="J43" s="20"/>
      <c r="K43" s="20"/>
      <c r="L43" s="20"/>
      <c r="M43" s="20"/>
      <c r="N43" s="20"/>
      <c r="O43" s="20"/>
      <c r="P43" s="20"/>
    </row>
    <row r="44" spans="1:16" x14ac:dyDescent="0.25">
      <c r="A44" s="20"/>
      <c r="B44" s="22"/>
      <c r="C44" s="22"/>
      <c r="D44" s="22"/>
      <c r="E44" s="22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1:16" x14ac:dyDescent="0.25">
      <c r="A45" s="20"/>
      <c r="B45" s="22"/>
      <c r="C45" s="22"/>
      <c r="D45" s="22"/>
      <c r="E45" s="22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6" x14ac:dyDescent="0.25">
      <c r="A46" s="20"/>
      <c r="B46" s="22"/>
      <c r="C46" s="22"/>
      <c r="D46" s="22"/>
      <c r="E46" s="22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6" x14ac:dyDescent="0.25">
      <c r="A47" s="20"/>
      <c r="B47" s="83" t="s">
        <v>27</v>
      </c>
      <c r="C47" s="82" t="s">
        <v>18</v>
      </c>
      <c r="D47" s="82" t="s">
        <v>19</v>
      </c>
      <c r="E47" s="82" t="s">
        <v>20</v>
      </c>
      <c r="F47" s="82" t="s">
        <v>21</v>
      </c>
      <c r="H47" s="20"/>
      <c r="I47" s="20"/>
      <c r="J47" s="20"/>
      <c r="K47" s="20"/>
      <c r="L47" s="20"/>
      <c r="M47" s="20"/>
      <c r="N47" s="20"/>
      <c r="O47" s="20"/>
      <c r="P47" s="20"/>
    </row>
    <row r="48" spans="1:16" x14ac:dyDescent="0.25">
      <c r="A48" s="20"/>
      <c r="B48" s="5"/>
      <c r="C48" s="4"/>
      <c r="D48" s="4"/>
      <c r="E48" s="4"/>
      <c r="F48" s="4"/>
      <c r="H48" s="20"/>
      <c r="I48" s="20"/>
      <c r="J48" s="20"/>
      <c r="K48" s="20"/>
      <c r="L48" s="20"/>
      <c r="M48" s="20"/>
      <c r="N48" s="20"/>
      <c r="O48" s="20"/>
      <c r="P48" s="20"/>
    </row>
    <row r="49" spans="1:16" x14ac:dyDescent="0.25">
      <c r="A49" s="24"/>
      <c r="B49" s="5"/>
      <c r="C49" s="4"/>
      <c r="D49" s="4"/>
      <c r="E49" s="4"/>
      <c r="F49" s="4"/>
      <c r="H49" s="20"/>
      <c r="I49" s="20"/>
      <c r="J49" s="20"/>
      <c r="K49" s="20"/>
      <c r="L49" s="20"/>
      <c r="M49" s="20"/>
      <c r="N49" s="20"/>
      <c r="O49" s="20"/>
      <c r="P49" s="20"/>
    </row>
    <row r="50" spans="1:16" x14ac:dyDescent="0.25">
      <c r="A50" s="20"/>
      <c r="B50" s="5"/>
      <c r="C50" s="4"/>
      <c r="D50" s="4"/>
      <c r="E50" s="4"/>
      <c r="F50" s="4"/>
      <c r="H50" s="20"/>
      <c r="I50" s="20"/>
      <c r="J50" s="20"/>
      <c r="K50" s="20"/>
      <c r="L50" s="20"/>
      <c r="M50" s="20"/>
      <c r="N50" s="20"/>
      <c r="O50" s="20"/>
      <c r="P50" s="20"/>
    </row>
    <row r="51" spans="1:16" x14ac:dyDescent="0.25">
      <c r="A51" s="20"/>
      <c r="B51" s="5"/>
      <c r="C51" s="4"/>
      <c r="D51" s="4"/>
      <c r="E51" s="4"/>
      <c r="F51" s="4"/>
      <c r="H51" s="20"/>
      <c r="I51" s="20"/>
      <c r="J51" s="20"/>
      <c r="K51" s="20"/>
      <c r="L51" s="20"/>
      <c r="M51" s="20"/>
      <c r="N51" s="20"/>
      <c r="O51" s="20"/>
      <c r="P51" s="20"/>
    </row>
    <row r="52" spans="1:16" x14ac:dyDescent="0.25">
      <c r="A52" s="20"/>
      <c r="B52" s="5"/>
      <c r="C52" s="4"/>
      <c r="D52" s="4"/>
      <c r="E52" s="4"/>
      <c r="F52" s="4"/>
      <c r="H52" s="20"/>
      <c r="I52" s="20"/>
      <c r="J52" s="20"/>
      <c r="K52" s="20"/>
      <c r="L52" s="20"/>
      <c r="M52" s="20"/>
      <c r="N52" s="20"/>
      <c r="O52" s="20"/>
      <c r="P52" s="20"/>
    </row>
    <row r="53" spans="1:16" x14ac:dyDescent="0.25">
      <c r="A53" s="20"/>
      <c r="B53" s="5"/>
      <c r="C53" s="4"/>
      <c r="D53" s="4"/>
      <c r="E53" s="4"/>
      <c r="F53" s="4"/>
      <c r="H53" s="20"/>
      <c r="I53" s="20"/>
      <c r="J53" s="20"/>
      <c r="K53" s="20"/>
      <c r="L53" s="20"/>
      <c r="M53" s="20"/>
      <c r="N53" s="20"/>
      <c r="O53" s="20"/>
      <c r="P53" s="20"/>
    </row>
    <row r="54" spans="1:16" x14ac:dyDescent="0.25">
      <c r="A54" s="20"/>
      <c r="B54" s="5"/>
      <c r="C54" s="4"/>
      <c r="D54" s="4"/>
      <c r="E54" s="4"/>
      <c r="F54" s="4"/>
      <c r="H54" s="20"/>
      <c r="I54" s="20"/>
      <c r="J54" s="20"/>
      <c r="K54" s="20"/>
      <c r="L54" s="20"/>
      <c r="M54" s="20"/>
      <c r="N54" s="20"/>
      <c r="O54" s="20"/>
      <c r="P54" s="20"/>
    </row>
    <row r="55" spans="1:16" x14ac:dyDescent="0.25">
      <c r="A55" s="20"/>
      <c r="B55" s="5"/>
      <c r="C55" s="4"/>
      <c r="D55" s="4"/>
      <c r="E55" s="4"/>
      <c r="F55" s="4"/>
      <c r="H55" s="20"/>
      <c r="I55" s="20"/>
      <c r="J55" s="20"/>
      <c r="K55" s="20"/>
      <c r="L55" s="20"/>
      <c r="M55" s="20"/>
      <c r="N55" s="20"/>
      <c r="O55" s="20"/>
      <c r="P55" s="20"/>
    </row>
    <row r="56" spans="1:16" x14ac:dyDescent="0.25">
      <c r="A56" s="20"/>
      <c r="B56" s="5"/>
      <c r="C56" s="4"/>
      <c r="D56" s="4"/>
      <c r="E56" s="4"/>
      <c r="F56" s="4"/>
      <c r="H56" s="20"/>
      <c r="I56" s="20"/>
      <c r="J56" s="20"/>
      <c r="K56" s="20"/>
      <c r="L56" s="20"/>
      <c r="M56" s="20"/>
      <c r="N56" s="20"/>
      <c r="O56" s="20"/>
      <c r="P56" s="20"/>
    </row>
    <row r="57" spans="1:16" x14ac:dyDescent="0.25">
      <c r="A57" s="20"/>
      <c r="B57" s="5"/>
      <c r="C57" s="4"/>
      <c r="D57" s="4"/>
      <c r="E57" s="4"/>
      <c r="F57" s="4"/>
      <c r="H57" s="20"/>
      <c r="I57" s="20"/>
      <c r="J57" s="20"/>
      <c r="K57" s="20"/>
      <c r="L57" s="20"/>
      <c r="M57" s="20"/>
      <c r="N57" s="20"/>
      <c r="O57" s="20"/>
      <c r="P57" s="20"/>
    </row>
    <row r="58" spans="1:16" x14ac:dyDescent="0.25">
      <c r="A58" s="20"/>
      <c r="B58" s="5"/>
      <c r="C58" s="4"/>
      <c r="D58" s="4"/>
      <c r="E58" s="4"/>
      <c r="F58" s="4"/>
      <c r="H58" s="20"/>
      <c r="I58" s="20"/>
      <c r="J58" s="20"/>
      <c r="K58" s="20"/>
      <c r="L58" s="20"/>
      <c r="M58" s="20"/>
      <c r="N58" s="20"/>
      <c r="O58" s="20"/>
      <c r="P58" s="20"/>
    </row>
    <row r="59" spans="1:16" x14ac:dyDescent="0.25">
      <c r="A59" s="20"/>
      <c r="B59" s="5"/>
      <c r="C59" s="4"/>
      <c r="D59" s="4"/>
      <c r="E59" s="4"/>
      <c r="F59" s="4"/>
      <c r="H59" s="20"/>
      <c r="I59" s="20"/>
      <c r="J59" s="20"/>
      <c r="K59" s="20"/>
      <c r="L59" s="20"/>
      <c r="M59" s="20"/>
      <c r="N59" s="20"/>
      <c r="O59" s="20"/>
      <c r="P59" s="20"/>
    </row>
    <row r="60" spans="1:16" x14ac:dyDescent="0.25">
      <c r="A60" s="20"/>
      <c r="B60" s="5"/>
      <c r="C60" s="4"/>
      <c r="D60" s="4"/>
      <c r="E60" s="4"/>
      <c r="F60" s="4"/>
      <c r="H60" s="20"/>
      <c r="I60" s="20"/>
      <c r="J60" s="20"/>
      <c r="K60" s="20"/>
      <c r="L60" s="20"/>
      <c r="M60" s="20"/>
      <c r="N60" s="20"/>
      <c r="O60" s="20"/>
      <c r="P60" s="20"/>
    </row>
    <row r="61" spans="1:16" x14ac:dyDescent="0.25">
      <c r="A61" s="20"/>
      <c r="B61" s="5"/>
      <c r="C61" s="4"/>
      <c r="D61" s="4"/>
      <c r="E61" s="4"/>
      <c r="F61" s="4"/>
      <c r="H61" s="20"/>
      <c r="I61" s="20"/>
      <c r="J61" s="20"/>
      <c r="K61" s="20"/>
      <c r="L61" s="20"/>
      <c r="M61" s="20"/>
      <c r="N61" s="20"/>
      <c r="O61" s="20"/>
      <c r="P61" s="20"/>
    </row>
    <row r="62" spans="1:16" x14ac:dyDescent="0.25">
      <c r="A62" s="20"/>
      <c r="B62" s="5"/>
      <c r="C62" s="4"/>
      <c r="D62" s="4"/>
      <c r="E62" s="4"/>
      <c r="F62" s="4"/>
      <c r="H62" s="20"/>
      <c r="I62" s="20"/>
      <c r="J62" s="20"/>
      <c r="K62" s="20"/>
      <c r="L62" s="20"/>
      <c r="M62" s="20"/>
      <c r="N62" s="20"/>
      <c r="O62" s="20"/>
      <c r="P62" s="20"/>
    </row>
    <row r="63" spans="1:16" x14ac:dyDescent="0.25">
      <c r="A63" s="20"/>
      <c r="B63" s="5"/>
      <c r="C63" s="4"/>
      <c r="D63" s="4"/>
      <c r="E63" s="4"/>
      <c r="F63" s="4"/>
      <c r="G63" s="18" t="s">
        <v>16</v>
      </c>
      <c r="H63" s="20"/>
      <c r="I63" s="20"/>
      <c r="J63" s="20"/>
      <c r="K63" s="20"/>
      <c r="L63" s="20"/>
      <c r="M63" s="20"/>
      <c r="N63" s="20"/>
      <c r="O63" s="20"/>
      <c r="P63" s="20"/>
    </row>
    <row r="64" spans="1:16" x14ac:dyDescent="0.25">
      <c r="A64" s="20"/>
      <c r="B64" s="19" t="s">
        <v>15</v>
      </c>
      <c r="C64" s="18">
        <f>SUM(C48:C63)</f>
        <v>0</v>
      </c>
      <c r="D64" s="18">
        <f t="shared" ref="D64" si="6">SUM(D48:D63)</f>
        <v>0</v>
      </c>
      <c r="E64" s="18">
        <f t="shared" ref="E64" si="7">SUM(E48:E63)</f>
        <v>0</v>
      </c>
      <c r="F64" s="18">
        <f t="shared" ref="F64" si="8">SUM(F48:F63)</f>
        <v>0</v>
      </c>
      <c r="G64" s="18">
        <f>SUM(C64:F64)</f>
        <v>0</v>
      </c>
      <c r="H64" s="20"/>
      <c r="I64" s="20"/>
      <c r="J64" s="20"/>
      <c r="K64" s="20"/>
      <c r="L64" s="20"/>
      <c r="M64" s="20"/>
      <c r="N64" s="20"/>
      <c r="O64" s="20"/>
      <c r="P64" s="20"/>
    </row>
    <row r="65" spans="1:16" x14ac:dyDescent="0.25">
      <c r="A65" s="20"/>
      <c r="B65" s="22"/>
      <c r="C65" s="22"/>
      <c r="D65" s="22"/>
      <c r="E65" s="22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1:16" x14ac:dyDescent="0.25">
      <c r="A66" s="20"/>
      <c r="B66" s="22"/>
      <c r="C66" s="22"/>
      <c r="D66" s="22"/>
      <c r="E66" s="22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1:16" x14ac:dyDescent="0.25">
      <c r="A67" s="20"/>
      <c r="B67" s="22"/>
      <c r="C67" s="22"/>
      <c r="D67" s="22"/>
      <c r="E67" s="22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1:16" x14ac:dyDescent="0.25">
      <c r="A68" s="20"/>
      <c r="B68" s="24"/>
      <c r="C68" s="23"/>
      <c r="D68" s="23"/>
      <c r="E68" s="23"/>
      <c r="F68" s="23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1:16" x14ac:dyDescent="0.25">
      <c r="A69" s="20"/>
      <c r="B69" s="20"/>
      <c r="C69" s="22"/>
      <c r="D69" s="22"/>
      <c r="E69" s="22"/>
      <c r="F69" s="22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1:16" x14ac:dyDescent="0.25">
      <c r="A70" s="20"/>
      <c r="B70" s="20"/>
      <c r="C70" s="22"/>
      <c r="D70" s="22"/>
      <c r="E70" s="22"/>
      <c r="F70" s="22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1:16" x14ac:dyDescent="0.25">
      <c r="A71" s="20"/>
      <c r="B71" s="20"/>
      <c r="C71" s="22"/>
      <c r="D71" s="22"/>
      <c r="E71" s="22"/>
      <c r="F71" s="22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1:16" x14ac:dyDescent="0.25">
      <c r="A72" s="20"/>
      <c r="B72" s="20"/>
      <c r="C72" s="22"/>
      <c r="D72" s="22"/>
      <c r="E72" s="22"/>
      <c r="F72" s="22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1:16" x14ac:dyDescent="0.25">
      <c r="A73" s="20"/>
      <c r="B73" s="20"/>
      <c r="C73" s="22"/>
      <c r="D73" s="22"/>
      <c r="E73" s="22"/>
      <c r="F73" s="22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1:16" x14ac:dyDescent="0.25">
      <c r="A74" s="20"/>
      <c r="B74" s="20"/>
      <c r="C74" s="22"/>
      <c r="D74" s="22"/>
      <c r="E74" s="22"/>
      <c r="F74" s="22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1:16" x14ac:dyDescent="0.25">
      <c r="A75" s="20"/>
      <c r="B75" s="20"/>
      <c r="C75" s="22"/>
      <c r="D75" s="22"/>
      <c r="E75" s="22"/>
      <c r="F75" s="22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1:16" x14ac:dyDescent="0.25">
      <c r="A76" s="20"/>
      <c r="B76" s="20"/>
      <c r="C76" s="22"/>
      <c r="D76" s="22"/>
      <c r="E76" s="22"/>
      <c r="F76" s="22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1:16" x14ac:dyDescent="0.25">
      <c r="A77" s="20"/>
      <c r="B77" s="20"/>
      <c r="C77" s="22"/>
      <c r="D77" s="22"/>
      <c r="E77" s="22"/>
      <c r="F77" s="22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1:16" x14ac:dyDescent="0.25">
      <c r="A78" s="20"/>
      <c r="B78" s="20"/>
      <c r="C78" s="22"/>
      <c r="D78" s="22"/>
      <c r="E78" s="22"/>
      <c r="F78" s="22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1:16" x14ac:dyDescent="0.25">
      <c r="A79" s="20"/>
      <c r="B79" s="20"/>
      <c r="C79" s="22"/>
      <c r="D79" s="22"/>
      <c r="E79" s="22"/>
      <c r="F79" s="22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1:16" x14ac:dyDescent="0.25">
      <c r="A80" s="20"/>
      <c r="B80" s="20"/>
      <c r="C80" s="22"/>
      <c r="D80" s="22"/>
      <c r="E80" s="22"/>
      <c r="F80" s="22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1:16" x14ac:dyDescent="0.25">
      <c r="A81" s="20"/>
      <c r="B81" s="20"/>
      <c r="C81" s="22"/>
      <c r="D81" s="22"/>
      <c r="E81" s="22"/>
      <c r="F81" s="22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1:16" x14ac:dyDescent="0.25">
      <c r="A82" s="20"/>
      <c r="B82" s="20"/>
      <c r="C82" s="22"/>
      <c r="D82" s="22"/>
      <c r="E82" s="22"/>
      <c r="F82" s="22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1:16" x14ac:dyDescent="0.25">
      <c r="A83" s="20"/>
      <c r="B83" s="20"/>
      <c r="C83" s="22"/>
      <c r="D83" s="22"/>
      <c r="E83" s="22"/>
      <c r="F83" s="22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1:16" x14ac:dyDescent="0.25">
      <c r="A84" s="20"/>
      <c r="B84" s="20"/>
      <c r="C84" s="22"/>
      <c r="D84" s="22"/>
      <c r="E84" s="22"/>
      <c r="F84" s="22"/>
      <c r="G84" s="23"/>
      <c r="H84" s="20"/>
      <c r="I84" s="20"/>
      <c r="J84" s="20"/>
      <c r="K84" s="20"/>
      <c r="L84" s="20"/>
      <c r="M84" s="20"/>
      <c r="N84" s="20"/>
      <c r="O84" s="20"/>
      <c r="P84" s="20"/>
    </row>
    <row r="85" spans="1:16" x14ac:dyDescent="0.25">
      <c r="A85" s="20"/>
      <c r="B85" s="28"/>
      <c r="C85" s="23"/>
      <c r="D85" s="23"/>
      <c r="E85" s="23"/>
      <c r="F85" s="23"/>
      <c r="G85" s="23"/>
      <c r="H85" s="20"/>
      <c r="I85" s="20"/>
      <c r="J85" s="20"/>
      <c r="K85" s="20"/>
      <c r="L85" s="20"/>
      <c r="M85" s="20"/>
      <c r="N85" s="20"/>
      <c r="O85" s="20"/>
      <c r="P85" s="20"/>
    </row>
    <row r="86" spans="1:16" x14ac:dyDescent="0.25">
      <c r="A86" s="20"/>
      <c r="B86" s="22"/>
      <c r="C86" s="22"/>
      <c r="D86" s="22"/>
      <c r="E86" s="22"/>
      <c r="F86" s="23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1:16" x14ac:dyDescent="0.25">
      <c r="A87" s="24"/>
      <c r="B87" s="23"/>
      <c r="C87" s="23"/>
      <c r="D87" s="23"/>
      <c r="E87" s="23"/>
      <c r="F87" s="23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1:16" x14ac:dyDescent="0.25">
      <c r="A88" s="20"/>
      <c r="B88" s="22"/>
      <c r="C88" s="22"/>
      <c r="D88" s="22"/>
      <c r="E88" s="22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1:16" x14ac:dyDescent="0.25">
      <c r="A89" s="20"/>
      <c r="B89" s="22"/>
      <c r="C89" s="22"/>
      <c r="D89" s="22"/>
      <c r="E89" s="22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1:16" x14ac:dyDescent="0.25">
      <c r="A90" s="20"/>
      <c r="B90" s="22"/>
      <c r="C90" s="23"/>
      <c r="D90" s="22"/>
      <c r="E90" s="22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1:16" x14ac:dyDescent="0.25">
      <c r="A91" s="20"/>
      <c r="B91" s="23"/>
      <c r="C91" s="23"/>
      <c r="D91" s="23"/>
      <c r="E91" s="23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1:16" x14ac:dyDescent="0.25">
      <c r="A92" s="24"/>
      <c r="B92" s="23"/>
      <c r="C92" s="23"/>
      <c r="D92" s="23"/>
      <c r="E92" s="23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1:16" x14ac:dyDescent="0.25">
      <c r="A93" s="20"/>
      <c r="B93" s="22"/>
      <c r="C93" s="22"/>
      <c r="D93" s="22"/>
      <c r="E93" s="22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1:16" x14ac:dyDescent="0.25">
      <c r="A94" s="20"/>
      <c r="B94" s="22"/>
      <c r="C94" s="22"/>
      <c r="D94" s="22"/>
      <c r="E94" s="22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1:16" x14ac:dyDescent="0.25">
      <c r="A95" s="20"/>
      <c r="B95" s="22"/>
      <c r="C95" s="22"/>
      <c r="D95" s="22"/>
      <c r="E95" s="22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1:16" x14ac:dyDescent="0.25">
      <c r="A96" s="20"/>
      <c r="B96" s="22"/>
      <c r="C96" s="22"/>
      <c r="D96" s="22"/>
      <c r="E96" s="22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1:16" x14ac:dyDescent="0.25">
      <c r="A97" s="20"/>
      <c r="B97" s="22"/>
      <c r="C97" s="22"/>
      <c r="D97" s="22"/>
      <c r="E97" s="22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1:16" x14ac:dyDescent="0.25">
      <c r="A98" s="20"/>
      <c r="B98" s="22"/>
      <c r="C98" s="22"/>
      <c r="D98" s="22"/>
      <c r="E98" s="22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1:16" x14ac:dyDescent="0.25">
      <c r="A99" s="20"/>
      <c r="B99" s="22"/>
      <c r="C99" s="22"/>
      <c r="D99" s="22"/>
      <c r="E99" s="22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1:16" x14ac:dyDescent="0.25">
      <c r="A100" s="20"/>
      <c r="B100" s="22"/>
      <c r="C100" s="22"/>
      <c r="D100" s="22"/>
      <c r="E100" s="22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1:16" x14ac:dyDescent="0.25">
      <c r="A101" s="20"/>
      <c r="B101" s="22"/>
      <c r="C101" s="22"/>
      <c r="D101" s="22"/>
      <c r="E101" s="22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1:16" x14ac:dyDescent="0.25">
      <c r="A102" s="20"/>
      <c r="B102" s="22"/>
      <c r="C102" s="22"/>
      <c r="D102" s="22"/>
      <c r="E102" s="22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1:16" x14ac:dyDescent="0.25">
      <c r="A103" s="20"/>
      <c r="B103" s="22"/>
      <c r="C103" s="22"/>
      <c r="D103" s="22"/>
      <c r="E103" s="22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1:16" x14ac:dyDescent="0.25">
      <c r="A104" s="20"/>
      <c r="B104" s="22"/>
      <c r="C104" s="22"/>
      <c r="D104" s="22"/>
      <c r="E104" s="22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1:16" x14ac:dyDescent="0.25">
      <c r="A105" s="20"/>
      <c r="B105" s="22"/>
      <c r="C105" s="22"/>
      <c r="D105" s="22"/>
      <c r="E105" s="22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1:16" x14ac:dyDescent="0.25">
      <c r="A106" s="20"/>
      <c r="B106" s="22"/>
      <c r="C106" s="22"/>
      <c r="D106" s="22"/>
      <c r="E106" s="22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1:16" x14ac:dyDescent="0.25">
      <c r="A107" s="20"/>
      <c r="B107" s="22"/>
      <c r="C107" s="22"/>
      <c r="D107" s="22"/>
      <c r="E107" s="22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1:16" x14ac:dyDescent="0.25">
      <c r="A108" s="20"/>
      <c r="B108" s="22"/>
      <c r="C108" s="22"/>
      <c r="D108" s="22"/>
      <c r="E108" s="22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1:16" x14ac:dyDescent="0.25">
      <c r="A109" s="20"/>
      <c r="B109" s="22"/>
      <c r="C109" s="22"/>
      <c r="D109" s="22"/>
      <c r="E109" s="22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1:16" x14ac:dyDescent="0.25">
      <c r="A110" s="20"/>
      <c r="B110" s="22"/>
      <c r="C110" s="22"/>
      <c r="D110" s="22"/>
      <c r="E110" s="22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1:16" x14ac:dyDescent="0.25">
      <c r="A111" s="20"/>
      <c r="B111" s="22"/>
      <c r="C111" s="22"/>
      <c r="D111" s="22"/>
      <c r="E111" s="22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1:16" x14ac:dyDescent="0.25">
      <c r="A112" s="20"/>
      <c r="B112" s="22"/>
      <c r="C112" s="22"/>
      <c r="D112" s="22"/>
      <c r="E112" s="22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1:16" x14ac:dyDescent="0.25">
      <c r="A113" s="20"/>
      <c r="B113" s="22"/>
      <c r="C113" s="22"/>
      <c r="D113" s="22"/>
      <c r="E113" s="22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1:16" x14ac:dyDescent="0.25">
      <c r="A114" s="20"/>
      <c r="B114" s="22"/>
      <c r="C114" s="22"/>
      <c r="D114" s="22"/>
      <c r="E114" s="22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1:16" x14ac:dyDescent="0.25">
      <c r="A115" s="20"/>
      <c r="B115" s="22"/>
      <c r="C115" s="22"/>
      <c r="D115" s="22"/>
      <c r="E115" s="22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1:16" x14ac:dyDescent="0.25">
      <c r="A116" s="20"/>
      <c r="B116" s="22"/>
      <c r="C116" s="22"/>
      <c r="D116" s="22"/>
      <c r="E116" s="22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1:16" x14ac:dyDescent="0.25">
      <c r="A117" s="20"/>
      <c r="B117" s="22"/>
      <c r="C117" s="22"/>
      <c r="D117" s="22"/>
      <c r="E117" s="22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1:16" x14ac:dyDescent="0.25">
      <c r="A118" s="20"/>
      <c r="B118" s="22"/>
      <c r="C118" s="22"/>
      <c r="D118" s="22"/>
      <c r="E118" s="22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1:16" x14ac:dyDescent="0.25">
      <c r="A119" s="20"/>
      <c r="B119" s="22"/>
      <c r="C119" s="22"/>
      <c r="D119" s="22"/>
      <c r="E119" s="22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1:16" x14ac:dyDescent="0.25">
      <c r="A120" s="20"/>
      <c r="B120" s="22"/>
      <c r="C120" s="22"/>
      <c r="D120" s="22"/>
      <c r="E120" s="22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1:16" x14ac:dyDescent="0.25">
      <c r="A121" s="20"/>
      <c r="B121" s="22"/>
      <c r="C121" s="22"/>
      <c r="D121" s="22"/>
      <c r="E121" s="22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1:16" x14ac:dyDescent="0.25">
      <c r="A122" s="20"/>
      <c r="B122" s="22"/>
      <c r="C122" s="22"/>
      <c r="D122" s="22"/>
      <c r="E122" s="22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1:16" x14ac:dyDescent="0.25">
      <c r="A123" s="20"/>
      <c r="B123" s="22"/>
      <c r="C123" s="22"/>
      <c r="D123" s="22"/>
      <c r="E123" s="22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1:16" x14ac:dyDescent="0.25">
      <c r="A124" s="20"/>
      <c r="B124" s="22"/>
      <c r="C124" s="22"/>
      <c r="D124" s="22"/>
      <c r="E124" s="22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1:16" x14ac:dyDescent="0.25">
      <c r="A125" s="20"/>
      <c r="B125" s="22"/>
      <c r="C125" s="22"/>
      <c r="D125" s="22"/>
      <c r="E125" s="22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1:16" x14ac:dyDescent="0.25">
      <c r="A126" s="20"/>
      <c r="B126" s="22"/>
      <c r="C126" s="22"/>
      <c r="D126" s="22"/>
      <c r="E126" s="22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1:16" x14ac:dyDescent="0.25">
      <c r="A127" s="20"/>
      <c r="B127" s="22"/>
      <c r="C127" s="22"/>
      <c r="D127" s="22"/>
      <c r="E127" s="22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1:16" x14ac:dyDescent="0.25">
      <c r="A128" s="20"/>
      <c r="B128" s="22"/>
      <c r="C128" s="22"/>
      <c r="D128" s="22"/>
      <c r="E128" s="22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1:16" x14ac:dyDescent="0.25">
      <c r="A129" s="20"/>
      <c r="B129" s="22"/>
      <c r="C129" s="22"/>
      <c r="D129" s="22"/>
      <c r="E129" s="22"/>
      <c r="F129" s="23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1:16" x14ac:dyDescent="0.25">
      <c r="A130" s="24"/>
      <c r="B130" s="23"/>
      <c r="C130" s="23"/>
      <c r="D130" s="23"/>
      <c r="E130" s="23"/>
      <c r="F130" s="23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1:16" x14ac:dyDescent="0.25">
      <c r="A131" s="20"/>
      <c r="B131" s="22"/>
      <c r="C131" s="22"/>
      <c r="D131" s="22"/>
      <c r="E131" s="22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1:16" x14ac:dyDescent="0.25">
      <c r="A132" s="20"/>
      <c r="B132" s="22"/>
      <c r="C132" s="22"/>
      <c r="D132" s="22"/>
      <c r="E132" s="22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1:16" x14ac:dyDescent="0.25">
      <c r="A133" s="20"/>
      <c r="B133" s="22"/>
      <c r="C133" s="22"/>
      <c r="D133" s="22"/>
      <c r="E133" s="22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1:16" x14ac:dyDescent="0.25">
      <c r="A134" s="20"/>
      <c r="B134" s="22"/>
      <c r="C134" s="23"/>
      <c r="D134" s="22"/>
      <c r="E134" s="22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1:16" x14ac:dyDescent="0.25">
      <c r="A135" s="20"/>
      <c r="B135" s="23"/>
      <c r="C135" s="23"/>
      <c r="D135" s="23"/>
      <c r="E135" s="23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1:16" x14ac:dyDescent="0.25">
      <c r="A136" s="24"/>
      <c r="B136" s="23"/>
      <c r="C136" s="23"/>
      <c r="D136" s="23"/>
      <c r="E136" s="23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1:16" x14ac:dyDescent="0.25">
      <c r="A137" s="20"/>
      <c r="B137" s="22"/>
      <c r="C137" s="22"/>
      <c r="D137" s="22"/>
      <c r="E137" s="22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1:16" x14ac:dyDescent="0.25">
      <c r="A138" s="20"/>
      <c r="B138" s="22"/>
      <c r="C138" s="22"/>
      <c r="D138" s="22"/>
      <c r="E138" s="22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1:16" x14ac:dyDescent="0.25">
      <c r="A139" s="20"/>
      <c r="B139" s="22"/>
      <c r="C139" s="22"/>
      <c r="D139" s="22"/>
      <c r="E139" s="22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1:16" x14ac:dyDescent="0.25">
      <c r="A140" s="20"/>
      <c r="B140" s="22"/>
      <c r="C140" s="22"/>
      <c r="D140" s="22"/>
      <c r="E140" s="22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1:16" x14ac:dyDescent="0.25">
      <c r="A141" s="20"/>
      <c r="B141" s="22"/>
      <c r="C141" s="22"/>
      <c r="D141" s="22"/>
      <c r="E141" s="22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1:16" x14ac:dyDescent="0.25">
      <c r="A142" s="20"/>
      <c r="B142" s="22"/>
      <c r="C142" s="22"/>
      <c r="D142" s="22"/>
      <c r="E142" s="22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1:16" x14ac:dyDescent="0.25">
      <c r="A143" s="20"/>
      <c r="B143" s="22"/>
      <c r="C143" s="22"/>
      <c r="D143" s="22"/>
      <c r="E143" s="22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1:16" x14ac:dyDescent="0.25">
      <c r="A144" s="20"/>
      <c r="B144" s="22"/>
      <c r="C144" s="22"/>
      <c r="D144" s="22"/>
      <c r="E144" s="22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1:16" x14ac:dyDescent="0.25">
      <c r="A145" s="20"/>
      <c r="B145" s="22"/>
      <c r="C145" s="22"/>
      <c r="D145" s="22"/>
      <c r="E145" s="22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1:16" x14ac:dyDescent="0.25">
      <c r="A146" s="20"/>
      <c r="B146" s="22"/>
      <c r="C146" s="22"/>
      <c r="D146" s="22"/>
      <c r="E146" s="22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1:16" x14ac:dyDescent="0.25">
      <c r="A147" s="20"/>
      <c r="B147" s="22"/>
      <c r="C147" s="22"/>
      <c r="D147" s="22"/>
      <c r="E147" s="22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1:16" x14ac:dyDescent="0.25">
      <c r="A148" s="20"/>
      <c r="B148" s="22"/>
      <c r="C148" s="22"/>
      <c r="D148" s="22"/>
      <c r="E148" s="22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1:16" x14ac:dyDescent="0.25">
      <c r="A149" s="20"/>
      <c r="B149" s="22"/>
      <c r="C149" s="22"/>
      <c r="D149" s="22"/>
      <c r="E149" s="22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1:16" x14ac:dyDescent="0.25">
      <c r="A150" s="20"/>
      <c r="B150" s="22"/>
      <c r="C150" s="22"/>
      <c r="D150" s="22"/>
      <c r="E150" s="22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1:16" x14ac:dyDescent="0.25">
      <c r="A151" s="20"/>
      <c r="B151" s="22"/>
      <c r="C151" s="22"/>
      <c r="D151" s="22"/>
      <c r="E151" s="22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1:16" x14ac:dyDescent="0.25">
      <c r="A152" s="20"/>
      <c r="B152" s="22"/>
      <c r="C152" s="22"/>
      <c r="D152" s="22"/>
      <c r="E152" s="22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1:16" x14ac:dyDescent="0.25">
      <c r="A153" s="20"/>
      <c r="B153" s="22"/>
      <c r="C153" s="22"/>
      <c r="D153" s="22"/>
      <c r="E153" s="22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1:16" x14ac:dyDescent="0.25">
      <c r="A154" s="20"/>
      <c r="B154" s="22"/>
      <c r="C154" s="22"/>
      <c r="D154" s="22"/>
      <c r="E154" s="22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1:16" x14ac:dyDescent="0.25">
      <c r="A155" s="20"/>
      <c r="B155" s="22"/>
      <c r="C155" s="22"/>
      <c r="D155" s="22"/>
      <c r="E155" s="22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1:16" x14ac:dyDescent="0.25">
      <c r="A156" s="20"/>
      <c r="B156" s="22"/>
      <c r="C156" s="22"/>
      <c r="D156" s="22"/>
      <c r="E156" s="22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  <row r="157" spans="1:16" x14ac:dyDescent="0.25">
      <c r="A157" s="20"/>
      <c r="B157" s="22"/>
      <c r="C157" s="22"/>
      <c r="D157" s="22"/>
      <c r="E157" s="22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</row>
    <row r="158" spans="1:16" x14ac:dyDescent="0.25">
      <c r="A158" s="20"/>
      <c r="B158" s="22"/>
      <c r="C158" s="22"/>
      <c r="D158" s="22"/>
      <c r="E158" s="22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</row>
    <row r="159" spans="1:16" x14ac:dyDescent="0.25">
      <c r="A159" s="20"/>
      <c r="B159" s="22"/>
      <c r="C159" s="22"/>
      <c r="D159" s="22"/>
      <c r="E159" s="22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</row>
    <row r="160" spans="1:16" x14ac:dyDescent="0.25">
      <c r="A160" s="20"/>
      <c r="B160" s="22"/>
      <c r="C160" s="22"/>
      <c r="D160" s="22"/>
      <c r="E160" s="22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</row>
    <row r="161" spans="1:16" x14ac:dyDescent="0.25">
      <c r="A161" s="20"/>
      <c r="B161" s="22"/>
      <c r="C161" s="22"/>
      <c r="D161" s="22"/>
      <c r="E161" s="22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</row>
    <row r="162" spans="1:16" x14ac:dyDescent="0.25">
      <c r="A162" s="20"/>
      <c r="B162" s="22"/>
      <c r="C162" s="22"/>
      <c r="D162" s="22"/>
      <c r="E162" s="22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</row>
    <row r="163" spans="1:16" x14ac:dyDescent="0.25">
      <c r="A163" s="20"/>
      <c r="B163" s="22"/>
      <c r="C163" s="22"/>
      <c r="D163" s="22"/>
      <c r="E163" s="22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</row>
    <row r="164" spans="1:16" x14ac:dyDescent="0.25">
      <c r="A164" s="20"/>
      <c r="B164" s="22"/>
      <c r="C164" s="22"/>
      <c r="D164" s="22"/>
      <c r="E164" s="22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</row>
    <row r="165" spans="1:16" x14ac:dyDescent="0.25">
      <c r="A165" s="20"/>
      <c r="B165" s="22"/>
      <c r="C165" s="22"/>
      <c r="D165" s="22"/>
      <c r="E165" s="22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</row>
    <row r="166" spans="1:16" x14ac:dyDescent="0.25">
      <c r="A166" s="20"/>
      <c r="B166" s="22"/>
      <c r="C166" s="22"/>
      <c r="D166" s="22"/>
      <c r="E166" s="22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</row>
    <row r="167" spans="1:16" x14ac:dyDescent="0.25">
      <c r="A167" s="20"/>
      <c r="B167" s="22"/>
      <c r="C167" s="22"/>
      <c r="D167" s="22"/>
      <c r="E167" s="22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</row>
    <row r="168" spans="1:16" x14ac:dyDescent="0.25">
      <c r="A168" s="20"/>
      <c r="B168" s="22"/>
      <c r="C168" s="22"/>
      <c r="D168" s="22"/>
      <c r="E168" s="22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</row>
    <row r="169" spans="1:16" x14ac:dyDescent="0.25">
      <c r="A169" s="20"/>
      <c r="B169" s="22"/>
      <c r="C169" s="22"/>
      <c r="D169" s="22"/>
      <c r="E169" s="22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</row>
    <row r="170" spans="1:16" x14ac:dyDescent="0.25">
      <c r="A170" s="20"/>
      <c r="B170" s="22"/>
      <c r="C170" s="22"/>
      <c r="D170" s="22"/>
      <c r="E170" s="22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</row>
    <row r="171" spans="1:16" x14ac:dyDescent="0.25">
      <c r="A171" s="20"/>
      <c r="B171" s="22"/>
      <c r="C171" s="22"/>
      <c r="D171" s="22"/>
      <c r="E171" s="22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</row>
    <row r="172" spans="1:16" x14ac:dyDescent="0.25">
      <c r="A172" s="20"/>
      <c r="B172" s="22"/>
      <c r="C172" s="22"/>
      <c r="D172" s="22"/>
      <c r="E172" s="22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</row>
    <row r="173" spans="1:16" x14ac:dyDescent="0.25">
      <c r="A173" s="20"/>
      <c r="B173" s="22"/>
      <c r="C173" s="22"/>
      <c r="D173" s="22"/>
      <c r="E173" s="22"/>
      <c r="F173" s="23"/>
      <c r="G173" s="20"/>
      <c r="H173" s="20"/>
      <c r="I173" s="20"/>
      <c r="J173" s="20"/>
      <c r="K173" s="20"/>
      <c r="L173" s="20"/>
      <c r="M173" s="20"/>
      <c r="N173" s="20"/>
      <c r="O173" s="20"/>
      <c r="P173" s="20"/>
    </row>
    <row r="174" spans="1:16" x14ac:dyDescent="0.25">
      <c r="A174" s="24"/>
      <c r="B174" s="23"/>
      <c r="C174" s="23"/>
      <c r="D174" s="23"/>
      <c r="E174" s="23"/>
      <c r="F174" s="23"/>
      <c r="G174" s="20"/>
      <c r="H174" s="20"/>
      <c r="I174" s="20"/>
      <c r="J174" s="20"/>
      <c r="K174" s="20"/>
      <c r="L174" s="20"/>
      <c r="M174" s="20"/>
      <c r="N174" s="20"/>
      <c r="O174" s="20"/>
      <c r="P174" s="20"/>
    </row>
    <row r="175" spans="1:16" x14ac:dyDescent="0.25">
      <c r="A175" s="20"/>
      <c r="B175" s="22"/>
      <c r="C175" s="22"/>
      <c r="D175" s="22"/>
      <c r="E175" s="22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</row>
    <row r="176" spans="1:16" x14ac:dyDescent="0.25">
      <c r="A176" s="20"/>
      <c r="B176" s="22"/>
      <c r="C176" s="22"/>
      <c r="D176" s="22"/>
      <c r="E176" s="22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</row>
    <row r="177" spans="1:16" x14ac:dyDescent="0.25">
      <c r="A177" s="20"/>
      <c r="B177" s="22"/>
      <c r="C177" s="22"/>
      <c r="D177" s="22"/>
      <c r="E177" s="22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</row>
    <row r="178" spans="1:16" x14ac:dyDescent="0.25">
      <c r="A178" s="20"/>
      <c r="B178" s="22"/>
      <c r="C178" s="22"/>
      <c r="D178" s="22"/>
      <c r="E178" s="22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</row>
    <row r="179" spans="1:16" x14ac:dyDescent="0.25">
      <c r="A179" s="20"/>
      <c r="B179" s="22"/>
      <c r="C179" s="22"/>
      <c r="D179" s="22"/>
      <c r="E179" s="22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</row>
    <row r="180" spans="1:16" x14ac:dyDescent="0.25">
      <c r="A180" s="20"/>
      <c r="B180" s="22"/>
      <c r="C180" s="22"/>
      <c r="D180" s="22"/>
      <c r="E180" s="22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</row>
    <row r="181" spans="1:16" x14ac:dyDescent="0.25">
      <c r="A181" s="20"/>
      <c r="B181" s="22"/>
      <c r="C181" s="22"/>
      <c r="D181" s="22"/>
      <c r="E181" s="22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</row>
    <row r="182" spans="1:16" x14ac:dyDescent="0.25">
      <c r="A182" s="20"/>
      <c r="B182" s="22"/>
      <c r="C182" s="22"/>
      <c r="D182" s="22"/>
      <c r="E182" s="22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</row>
    <row r="183" spans="1:16" x14ac:dyDescent="0.25">
      <c r="A183" s="20"/>
      <c r="B183" s="22"/>
      <c r="C183" s="22"/>
      <c r="D183" s="22"/>
      <c r="E183" s="22"/>
      <c r="F183" s="20"/>
      <c r="G183" s="20"/>
      <c r="H183" s="20"/>
      <c r="N183" s="20"/>
      <c r="O183" s="20"/>
      <c r="P183" s="20"/>
    </row>
    <row r="184" spans="1:16" x14ac:dyDescent="0.25">
      <c r="A184" s="20"/>
      <c r="B184" s="22"/>
      <c r="C184" s="22"/>
      <c r="D184" s="22"/>
      <c r="E184" s="22"/>
      <c r="F184" s="20"/>
      <c r="G184" s="20"/>
      <c r="H184" s="20"/>
      <c r="O184" s="20"/>
      <c r="P184" s="20"/>
    </row>
    <row r="185" spans="1:16" x14ac:dyDescent="0.25">
      <c r="A185" s="20"/>
      <c r="B185" s="22"/>
      <c r="C185" s="22"/>
      <c r="D185" s="22"/>
      <c r="E185" s="22"/>
      <c r="F185" s="20"/>
      <c r="G185" s="20"/>
      <c r="H185" s="20"/>
      <c r="O185" s="20"/>
      <c r="P185" s="20"/>
    </row>
    <row r="186" spans="1:16" x14ac:dyDescent="0.25">
      <c r="A186" s="20"/>
      <c r="B186" s="22"/>
      <c r="C186" s="22"/>
      <c r="D186" s="22"/>
      <c r="E186" s="22"/>
      <c r="F186" s="20"/>
      <c r="G186" s="20"/>
      <c r="H186" s="20"/>
      <c r="O186" s="20"/>
      <c r="P186" s="20"/>
    </row>
    <row r="187" spans="1:16" x14ac:dyDescent="0.25">
      <c r="A187" s="20"/>
      <c r="B187" s="22"/>
      <c r="C187" s="22"/>
      <c r="D187" s="22"/>
      <c r="E187" s="22"/>
      <c r="F187" s="20"/>
      <c r="G187" s="20"/>
      <c r="H187" s="20"/>
      <c r="O187" s="20"/>
      <c r="P187" s="20"/>
    </row>
    <row r="188" spans="1:16" x14ac:dyDescent="0.25">
      <c r="B188" s="2"/>
      <c r="C188" s="2"/>
      <c r="D188" s="2"/>
      <c r="E188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7"/>
  <sheetViews>
    <sheetView topLeftCell="A4" workbookViewId="0">
      <selection activeCell="H84" sqref="H84"/>
    </sheetView>
  </sheetViews>
  <sheetFormatPr defaultRowHeight="15" x14ac:dyDescent="0.25"/>
  <cols>
    <col min="1" max="1" width="10.28515625" customWidth="1"/>
    <col min="2" max="2" width="30.28515625" customWidth="1"/>
    <col min="3" max="20" width="8.7109375" customWidth="1"/>
  </cols>
  <sheetData>
    <row r="1" spans="1:13" ht="18" x14ac:dyDescent="0.25">
      <c r="A1" s="37" t="s">
        <v>32</v>
      </c>
    </row>
    <row r="3" spans="1:13" x14ac:dyDescent="0.25">
      <c r="A3" s="38"/>
    </row>
    <row r="4" spans="1:13" x14ac:dyDescent="0.25">
      <c r="A4" s="39" t="s">
        <v>33</v>
      </c>
    </row>
    <row r="5" spans="1:13" x14ac:dyDescent="0.25">
      <c r="A5" s="39"/>
    </row>
    <row r="6" spans="1:13" x14ac:dyDescent="0.25">
      <c r="A6" t="s">
        <v>34</v>
      </c>
    </row>
    <row r="9" spans="1:13" x14ac:dyDescent="0.25">
      <c r="A9" t="s">
        <v>35</v>
      </c>
    </row>
    <row r="11" spans="1:13" x14ac:dyDescent="0.25">
      <c r="A11" s="24"/>
      <c r="B11" s="40" t="s">
        <v>57</v>
      </c>
      <c r="C11" s="40" t="s">
        <v>44</v>
      </c>
      <c r="D11" s="40" t="s">
        <v>45</v>
      </c>
      <c r="E11" s="40" t="s">
        <v>46</v>
      </c>
    </row>
    <row r="12" spans="1:13" x14ac:dyDescent="0.25">
      <c r="A12" s="64"/>
      <c r="B12" s="42"/>
      <c r="C12" s="41"/>
      <c r="D12" s="41"/>
      <c r="E12" s="41"/>
      <c r="F12" s="43"/>
      <c r="I12" s="39" t="s">
        <v>39</v>
      </c>
    </row>
    <row r="13" spans="1:13" x14ac:dyDescent="0.25">
      <c r="A13" s="64"/>
      <c r="B13" s="44"/>
      <c r="C13" s="41"/>
      <c r="D13" s="41"/>
      <c r="E13" s="41"/>
      <c r="F13" s="45"/>
      <c r="I13" s="46" t="s">
        <v>40</v>
      </c>
    </row>
    <row r="14" spans="1:13" ht="15.75" thickBot="1" x14ac:dyDescent="0.3">
      <c r="A14" s="64"/>
      <c r="B14" s="44"/>
      <c r="C14" s="41"/>
      <c r="D14" s="41"/>
      <c r="E14" s="41"/>
      <c r="F14" s="45"/>
    </row>
    <row r="15" spans="1:13" x14ac:dyDescent="0.25">
      <c r="A15" s="64"/>
      <c r="B15" s="44"/>
      <c r="C15" s="41"/>
      <c r="D15" s="41"/>
      <c r="E15" s="41"/>
      <c r="F15" s="45"/>
      <c r="I15" s="71" t="s">
        <v>0</v>
      </c>
      <c r="J15" s="72"/>
      <c r="K15" s="72" t="s">
        <v>41</v>
      </c>
      <c r="L15" s="72"/>
      <c r="M15" s="73"/>
    </row>
    <row r="16" spans="1:13" x14ac:dyDescent="0.25">
      <c r="A16" s="64"/>
      <c r="B16" s="44"/>
      <c r="C16" s="41"/>
      <c r="D16" s="41"/>
      <c r="E16" s="41"/>
      <c r="F16" s="45"/>
      <c r="I16" s="74"/>
      <c r="J16" s="75" t="s">
        <v>36</v>
      </c>
      <c r="K16" s="75" t="s">
        <v>37</v>
      </c>
      <c r="L16" s="75" t="s">
        <v>38</v>
      </c>
      <c r="M16" s="76" t="s">
        <v>16</v>
      </c>
    </row>
    <row r="17" spans="1:15" x14ac:dyDescent="0.25">
      <c r="A17" s="64"/>
      <c r="B17" s="44"/>
      <c r="C17" s="41"/>
      <c r="D17" s="41"/>
      <c r="E17" s="41"/>
      <c r="F17" s="45"/>
      <c r="I17" s="77">
        <v>1</v>
      </c>
      <c r="J17" s="10">
        <f>C28</f>
        <v>0</v>
      </c>
      <c r="K17" s="10">
        <f>D28</f>
        <v>0</v>
      </c>
      <c r="L17" s="10">
        <f>E28</f>
        <v>0</v>
      </c>
      <c r="M17" s="47">
        <f>SUM(J17:L17)</f>
        <v>0</v>
      </c>
    </row>
    <row r="18" spans="1:15" x14ac:dyDescent="0.25">
      <c r="A18" s="64"/>
      <c r="B18" s="44"/>
      <c r="C18" s="41"/>
      <c r="D18" s="41"/>
      <c r="E18" s="41"/>
      <c r="F18" s="45"/>
      <c r="I18" s="77">
        <v>2</v>
      </c>
      <c r="J18" s="10">
        <f>C48</f>
        <v>0</v>
      </c>
      <c r="K18" s="10">
        <f>D48</f>
        <v>0</v>
      </c>
      <c r="L18" s="10">
        <f>E48</f>
        <v>0</v>
      </c>
      <c r="M18" s="47">
        <f>SUM(J18:L18)</f>
        <v>0</v>
      </c>
    </row>
    <row r="19" spans="1:15" x14ac:dyDescent="0.25">
      <c r="A19" s="64"/>
      <c r="B19" s="44"/>
      <c r="C19" s="41"/>
      <c r="D19" s="41"/>
      <c r="E19" s="41"/>
      <c r="F19" s="45"/>
      <c r="I19" s="77">
        <v>3</v>
      </c>
      <c r="J19" s="10">
        <f>C68</f>
        <v>0</v>
      </c>
      <c r="K19" s="10">
        <f>D68</f>
        <v>0</v>
      </c>
      <c r="L19" s="10">
        <f>E68</f>
        <v>0</v>
      </c>
      <c r="M19" s="47">
        <f>SUM(J19:L19)</f>
        <v>0</v>
      </c>
    </row>
    <row r="20" spans="1:15" x14ac:dyDescent="0.25">
      <c r="A20" s="64"/>
      <c r="B20" s="44"/>
      <c r="C20" s="41"/>
      <c r="D20" s="41"/>
      <c r="E20" s="41"/>
      <c r="F20" s="45"/>
      <c r="I20" s="77">
        <v>4</v>
      </c>
      <c r="J20" s="10">
        <f>C88</f>
        <v>0</v>
      </c>
      <c r="K20" s="10">
        <f>D88</f>
        <v>0</v>
      </c>
      <c r="L20" s="10">
        <f>E88</f>
        <v>0</v>
      </c>
      <c r="M20" s="47">
        <f>SUM(J20:L20)</f>
        <v>0</v>
      </c>
    </row>
    <row r="21" spans="1:15" x14ac:dyDescent="0.25">
      <c r="A21" s="64"/>
      <c r="B21" s="44"/>
      <c r="C21" s="41"/>
      <c r="D21" s="41"/>
      <c r="E21" s="41"/>
      <c r="F21" s="45"/>
      <c r="I21" s="78"/>
      <c r="J21" s="5"/>
      <c r="K21" s="5"/>
      <c r="L21" s="5"/>
      <c r="M21" s="47"/>
    </row>
    <row r="22" spans="1:15" x14ac:dyDescent="0.25">
      <c r="A22" s="64"/>
      <c r="B22" s="44"/>
      <c r="C22" s="41"/>
      <c r="D22" s="41"/>
      <c r="E22" s="41"/>
      <c r="F22" s="45"/>
      <c r="I22" s="77" t="s">
        <v>16</v>
      </c>
      <c r="J22" s="11">
        <f>SUM(J17:J21)</f>
        <v>0</v>
      </c>
      <c r="K22" s="11">
        <f>SUM(K17:K21)</f>
        <v>0</v>
      </c>
      <c r="L22" s="11">
        <f>SUM(L17:L21)</f>
        <v>0</v>
      </c>
      <c r="M22" s="47"/>
      <c r="O22" s="36"/>
    </row>
    <row r="23" spans="1:15" x14ac:dyDescent="0.25">
      <c r="A23" s="64"/>
      <c r="B23" s="44"/>
      <c r="C23" s="41"/>
      <c r="D23" s="41"/>
      <c r="E23" s="41"/>
      <c r="F23" s="45"/>
      <c r="I23" s="77" t="s">
        <v>42</v>
      </c>
      <c r="J23" s="48">
        <f>J22/O23</f>
        <v>0</v>
      </c>
      <c r="K23" s="48">
        <f>K22/O23</f>
        <v>0</v>
      </c>
      <c r="L23" s="48">
        <f>L22/O23</f>
        <v>0</v>
      </c>
      <c r="M23" s="47"/>
      <c r="O23">
        <f>IF(L22=0,1,L22)</f>
        <v>1</v>
      </c>
    </row>
    <row r="24" spans="1:15" ht="19.5" thickBot="1" x14ac:dyDescent="0.45">
      <c r="A24" s="64"/>
      <c r="B24" s="44"/>
      <c r="C24" s="41"/>
      <c r="D24" s="41"/>
      <c r="E24" s="41"/>
      <c r="F24" s="45"/>
      <c r="I24" s="79" t="s">
        <v>43</v>
      </c>
      <c r="J24" s="49">
        <f>J22/O24*100</f>
        <v>0</v>
      </c>
      <c r="K24" s="49">
        <f>K22/O24*100</f>
        <v>0</v>
      </c>
      <c r="L24" s="49">
        <f>L22/O24*100</f>
        <v>0</v>
      </c>
      <c r="M24" s="50">
        <v>100</v>
      </c>
      <c r="O24">
        <f>IF(M22=0,1,M22)</f>
        <v>1</v>
      </c>
    </row>
    <row r="25" spans="1:15" x14ac:dyDescent="0.25">
      <c r="A25" s="64"/>
      <c r="B25" s="44"/>
      <c r="C25" s="41"/>
      <c r="D25" s="41"/>
      <c r="E25" s="41"/>
      <c r="F25" s="45"/>
    </row>
    <row r="26" spans="1:15" x14ac:dyDescent="0.25">
      <c r="A26" s="64"/>
      <c r="B26" s="44"/>
      <c r="C26" s="41"/>
      <c r="D26" s="41"/>
      <c r="E26" s="41"/>
      <c r="F26" s="45"/>
    </row>
    <row r="27" spans="1:15" x14ac:dyDescent="0.25">
      <c r="A27" s="64"/>
      <c r="B27" s="44"/>
      <c r="C27" s="41"/>
      <c r="D27" s="41"/>
      <c r="E27" s="41"/>
      <c r="F27" s="51" t="s">
        <v>16</v>
      </c>
    </row>
    <row r="28" spans="1:15" x14ac:dyDescent="0.25">
      <c r="A28" s="64"/>
      <c r="B28" s="53" t="s">
        <v>1</v>
      </c>
      <c r="C28" s="52">
        <f>SUM(C12:C27)</f>
        <v>0</v>
      </c>
      <c r="D28" s="52">
        <f>SUM(D12:D27)</f>
        <v>0</v>
      </c>
      <c r="E28" s="52">
        <f>SUM(E12:E27)</f>
        <v>0</v>
      </c>
      <c r="F28" s="51">
        <f>SUM(C28:E28)</f>
        <v>0</v>
      </c>
    </row>
    <row r="29" spans="1:15" x14ac:dyDescent="0.25">
      <c r="A29" s="54"/>
      <c r="B29" s="55"/>
      <c r="C29" s="55"/>
      <c r="D29" s="55"/>
      <c r="E29" s="55"/>
      <c r="F29" s="45"/>
    </row>
    <row r="30" spans="1:15" x14ac:dyDescent="0.25">
      <c r="A30" s="54"/>
      <c r="B30" s="55"/>
      <c r="C30" s="55"/>
      <c r="D30" s="55"/>
      <c r="E30" s="55"/>
      <c r="F30" s="45"/>
    </row>
    <row r="31" spans="1:15" x14ac:dyDescent="0.25">
      <c r="A31" s="24"/>
      <c r="B31" s="40" t="s">
        <v>58</v>
      </c>
      <c r="C31" s="40" t="s">
        <v>44</v>
      </c>
      <c r="D31" s="40" t="s">
        <v>45</v>
      </c>
      <c r="E31" s="40" t="s">
        <v>46</v>
      </c>
      <c r="F31" s="45"/>
    </row>
    <row r="32" spans="1:15" x14ac:dyDescent="0.25">
      <c r="A32" s="64"/>
      <c r="B32" s="42"/>
      <c r="C32" s="41"/>
      <c r="D32" s="41"/>
      <c r="E32" s="41"/>
      <c r="F32" s="56"/>
    </row>
    <row r="33" spans="1:6" x14ac:dyDescent="0.25">
      <c r="A33" s="64"/>
      <c r="B33" s="44"/>
      <c r="C33" s="41"/>
      <c r="D33" s="41"/>
      <c r="E33" s="41"/>
      <c r="F33" s="45"/>
    </row>
    <row r="34" spans="1:6" x14ac:dyDescent="0.25">
      <c r="A34" s="64"/>
      <c r="B34" s="44"/>
      <c r="C34" s="41"/>
      <c r="D34" s="41"/>
      <c r="E34" s="41"/>
      <c r="F34" s="45"/>
    </row>
    <row r="35" spans="1:6" x14ac:dyDescent="0.25">
      <c r="A35" s="64"/>
      <c r="B35" s="44"/>
      <c r="C35" s="41"/>
      <c r="D35" s="41"/>
      <c r="E35" s="41"/>
      <c r="F35" s="45"/>
    </row>
    <row r="36" spans="1:6" x14ac:dyDescent="0.25">
      <c r="A36" s="64"/>
      <c r="B36" s="44"/>
      <c r="C36" s="41"/>
      <c r="D36" s="41"/>
      <c r="E36" s="41"/>
      <c r="F36" s="45"/>
    </row>
    <row r="37" spans="1:6" x14ac:dyDescent="0.25">
      <c r="A37" s="64"/>
      <c r="B37" s="44"/>
      <c r="C37" s="41"/>
      <c r="D37" s="41"/>
      <c r="E37" s="41"/>
      <c r="F37" s="45"/>
    </row>
    <row r="38" spans="1:6" x14ac:dyDescent="0.25">
      <c r="A38" s="64"/>
      <c r="B38" s="44"/>
      <c r="C38" s="41"/>
      <c r="D38" s="41"/>
      <c r="E38" s="41"/>
      <c r="F38" s="45"/>
    </row>
    <row r="39" spans="1:6" x14ac:dyDescent="0.25">
      <c r="A39" s="64"/>
      <c r="B39" s="44"/>
      <c r="C39" s="41"/>
      <c r="D39" s="41"/>
      <c r="E39" s="41"/>
      <c r="F39" s="45"/>
    </row>
    <row r="40" spans="1:6" x14ac:dyDescent="0.25">
      <c r="A40" s="64"/>
      <c r="B40" s="42"/>
      <c r="C40" s="41"/>
      <c r="D40" s="41"/>
      <c r="E40" s="41"/>
      <c r="F40" s="45"/>
    </row>
    <row r="41" spans="1:6" x14ac:dyDescent="0.25">
      <c r="A41" s="64"/>
      <c r="B41" s="44"/>
      <c r="C41" s="41"/>
      <c r="D41" s="41"/>
      <c r="E41" s="41"/>
      <c r="F41" s="45"/>
    </row>
    <row r="42" spans="1:6" x14ac:dyDescent="0.25">
      <c r="A42" s="64"/>
      <c r="B42" s="44"/>
      <c r="C42" s="41"/>
      <c r="D42" s="41"/>
      <c r="E42" s="41"/>
      <c r="F42" s="45"/>
    </row>
    <row r="43" spans="1:6" x14ac:dyDescent="0.25">
      <c r="A43" s="64"/>
      <c r="B43" s="44"/>
      <c r="C43" s="41"/>
      <c r="D43" s="41"/>
      <c r="E43" s="41"/>
      <c r="F43" s="45"/>
    </row>
    <row r="44" spans="1:6" x14ac:dyDescent="0.25">
      <c r="A44" s="64"/>
      <c r="B44" s="44"/>
      <c r="C44" s="41"/>
      <c r="D44" s="41"/>
      <c r="E44" s="41"/>
      <c r="F44" s="45"/>
    </row>
    <row r="45" spans="1:6" x14ac:dyDescent="0.25">
      <c r="A45" s="64"/>
      <c r="B45" s="44"/>
      <c r="C45" s="41"/>
      <c r="D45" s="41"/>
      <c r="E45" s="41"/>
      <c r="F45" s="45"/>
    </row>
    <row r="46" spans="1:6" x14ac:dyDescent="0.25">
      <c r="A46" s="64"/>
      <c r="B46" s="44"/>
      <c r="C46" s="41"/>
      <c r="D46" s="41"/>
      <c r="E46" s="41"/>
      <c r="F46" s="45"/>
    </row>
    <row r="47" spans="1:6" x14ac:dyDescent="0.25">
      <c r="A47" s="64"/>
      <c r="B47" s="44"/>
      <c r="C47" s="41"/>
      <c r="D47" s="41"/>
      <c r="E47" s="41"/>
      <c r="F47" s="51" t="s">
        <v>16</v>
      </c>
    </row>
    <row r="48" spans="1:6" x14ac:dyDescent="0.25">
      <c r="A48" s="64"/>
      <c r="B48" s="85" t="s">
        <v>1</v>
      </c>
      <c r="C48" s="52">
        <f>SUM(C32:C47)</f>
        <v>0</v>
      </c>
      <c r="D48" s="52">
        <f t="shared" ref="D48:E48" si="0">SUM(D32:D47)</f>
        <v>0</v>
      </c>
      <c r="E48" s="52">
        <f t="shared" si="0"/>
        <v>0</v>
      </c>
      <c r="F48" s="51">
        <f>SUM(C48:E48)</f>
        <v>0</v>
      </c>
    </row>
    <row r="49" spans="1:6" x14ac:dyDescent="0.25">
      <c r="A49" s="54"/>
      <c r="B49" s="57"/>
      <c r="C49" s="58"/>
      <c r="D49" s="58"/>
      <c r="E49" s="58"/>
      <c r="F49" s="45"/>
    </row>
    <row r="50" spans="1:6" x14ac:dyDescent="0.25">
      <c r="A50" s="59"/>
      <c r="B50" s="58"/>
      <c r="C50" s="58"/>
      <c r="D50" s="58"/>
      <c r="E50" s="58"/>
      <c r="F50" s="45"/>
    </row>
    <row r="51" spans="1:6" x14ac:dyDescent="0.25">
      <c r="A51" s="24"/>
      <c r="B51" s="40" t="s">
        <v>60</v>
      </c>
      <c r="C51" s="40" t="s">
        <v>44</v>
      </c>
      <c r="D51" s="40" t="s">
        <v>45</v>
      </c>
      <c r="E51" s="40" t="s">
        <v>46</v>
      </c>
      <c r="F51" s="45"/>
    </row>
    <row r="52" spans="1:6" x14ac:dyDescent="0.25">
      <c r="A52" s="64"/>
      <c r="B52" s="42"/>
      <c r="C52" s="41"/>
      <c r="D52" s="41"/>
      <c r="E52" s="41"/>
      <c r="F52" s="43"/>
    </row>
    <row r="53" spans="1:6" x14ac:dyDescent="0.25">
      <c r="A53" s="64"/>
      <c r="B53" s="44"/>
      <c r="C53" s="41"/>
      <c r="D53" s="41"/>
      <c r="E53" s="41"/>
      <c r="F53" s="45"/>
    </row>
    <row r="54" spans="1:6" x14ac:dyDescent="0.25">
      <c r="A54" s="64"/>
      <c r="B54" s="44"/>
      <c r="C54" s="41"/>
      <c r="D54" s="41"/>
      <c r="E54" s="41"/>
      <c r="F54" s="45"/>
    </row>
    <row r="55" spans="1:6" x14ac:dyDescent="0.25">
      <c r="A55" s="64"/>
      <c r="B55" s="44"/>
      <c r="C55" s="41"/>
      <c r="D55" s="41"/>
      <c r="E55" s="41"/>
      <c r="F55" s="45"/>
    </row>
    <row r="56" spans="1:6" x14ac:dyDescent="0.25">
      <c r="A56" s="64"/>
      <c r="B56" s="44"/>
      <c r="C56" s="41"/>
      <c r="D56" s="41"/>
      <c r="E56" s="41"/>
      <c r="F56" s="45"/>
    </row>
    <row r="57" spans="1:6" x14ac:dyDescent="0.25">
      <c r="A57" s="64"/>
      <c r="B57" s="44"/>
      <c r="C57" s="41"/>
      <c r="D57" s="41"/>
      <c r="E57" s="41"/>
      <c r="F57" s="45"/>
    </row>
    <row r="58" spans="1:6" x14ac:dyDescent="0.25">
      <c r="A58" s="64"/>
      <c r="B58" s="44"/>
      <c r="C58" s="41"/>
      <c r="D58" s="41"/>
      <c r="E58" s="41"/>
      <c r="F58" s="45"/>
    </row>
    <row r="59" spans="1:6" x14ac:dyDescent="0.25">
      <c r="A59" s="64"/>
      <c r="B59" s="44"/>
      <c r="C59" s="41"/>
      <c r="D59" s="41"/>
      <c r="E59" s="41"/>
      <c r="F59" s="45"/>
    </row>
    <row r="60" spans="1:6" x14ac:dyDescent="0.25">
      <c r="A60" s="64"/>
      <c r="B60" s="44"/>
      <c r="C60" s="41"/>
      <c r="D60" s="41"/>
      <c r="E60" s="41"/>
      <c r="F60" s="45"/>
    </row>
    <row r="61" spans="1:6" x14ac:dyDescent="0.25">
      <c r="A61" s="64"/>
      <c r="B61" s="44"/>
      <c r="C61" s="41"/>
      <c r="D61" s="41"/>
      <c r="E61" s="41"/>
      <c r="F61" s="45"/>
    </row>
    <row r="62" spans="1:6" x14ac:dyDescent="0.25">
      <c r="A62" s="64"/>
      <c r="B62" s="44"/>
      <c r="C62" s="41"/>
      <c r="D62" s="41"/>
      <c r="E62" s="41"/>
      <c r="F62" s="45"/>
    </row>
    <row r="63" spans="1:6" x14ac:dyDescent="0.25">
      <c r="A63" s="64"/>
      <c r="B63" s="44"/>
      <c r="C63" s="41"/>
      <c r="D63" s="41"/>
      <c r="E63" s="41"/>
      <c r="F63" s="45"/>
    </row>
    <row r="64" spans="1:6" x14ac:dyDescent="0.25">
      <c r="A64" s="64"/>
      <c r="B64" s="44"/>
      <c r="C64" s="41"/>
      <c r="D64" s="41"/>
      <c r="E64" s="41"/>
      <c r="F64" s="45"/>
    </row>
    <row r="65" spans="1:6" x14ac:dyDescent="0.25">
      <c r="A65" s="64"/>
      <c r="B65" s="44"/>
      <c r="C65" s="41"/>
      <c r="D65" s="41"/>
      <c r="E65" s="41"/>
      <c r="F65" s="45"/>
    </row>
    <row r="66" spans="1:6" x14ac:dyDescent="0.25">
      <c r="A66" s="64"/>
      <c r="B66" s="44"/>
      <c r="C66" s="41"/>
      <c r="D66" s="41"/>
      <c r="E66" s="41"/>
      <c r="F66" s="45"/>
    </row>
    <row r="67" spans="1:6" x14ac:dyDescent="0.25">
      <c r="A67" s="64"/>
      <c r="B67" s="44"/>
      <c r="C67" s="41"/>
      <c r="D67" s="41"/>
      <c r="E67" s="41"/>
      <c r="F67" s="51" t="s">
        <v>16</v>
      </c>
    </row>
    <row r="68" spans="1:6" x14ac:dyDescent="0.25">
      <c r="A68" s="64"/>
      <c r="B68" s="53" t="s">
        <v>1</v>
      </c>
      <c r="C68" s="52">
        <f>SUM(C52:C67)</f>
        <v>0</v>
      </c>
      <c r="D68" s="52">
        <f t="shared" ref="D68:E68" si="1">SUM(D52:D67)</f>
        <v>0</v>
      </c>
      <c r="E68" s="52">
        <f t="shared" si="1"/>
        <v>0</v>
      </c>
      <c r="F68" s="51">
        <f>SUM(C68:E68)</f>
        <v>0</v>
      </c>
    </row>
    <row r="69" spans="1:6" x14ac:dyDescent="0.25">
      <c r="A69" s="59"/>
      <c r="B69" s="58"/>
      <c r="C69" s="58"/>
      <c r="D69" s="58"/>
      <c r="E69" s="58"/>
      <c r="F69" s="45"/>
    </row>
    <row r="70" spans="1:6" x14ac:dyDescent="0.25">
      <c r="A70" s="59"/>
      <c r="B70" s="58"/>
      <c r="C70" s="58"/>
      <c r="D70" s="58"/>
      <c r="E70" s="58"/>
      <c r="F70" s="45"/>
    </row>
    <row r="71" spans="1:6" x14ac:dyDescent="0.25">
      <c r="A71" s="24"/>
      <c r="B71" s="40" t="s">
        <v>59</v>
      </c>
      <c r="C71" s="40" t="s">
        <v>44</v>
      </c>
      <c r="D71" s="40" t="s">
        <v>45</v>
      </c>
      <c r="E71" s="40" t="s">
        <v>46</v>
      </c>
      <c r="F71" s="45"/>
    </row>
    <row r="72" spans="1:6" x14ac:dyDescent="0.25">
      <c r="A72" s="64"/>
      <c r="B72" s="44"/>
      <c r="C72" s="41"/>
      <c r="D72" s="41"/>
      <c r="E72" s="41"/>
      <c r="F72" s="43"/>
    </row>
    <row r="73" spans="1:6" x14ac:dyDescent="0.25">
      <c r="A73" s="64"/>
      <c r="B73" s="44"/>
      <c r="C73" s="41"/>
      <c r="D73" s="41"/>
      <c r="E73" s="41"/>
      <c r="F73" s="45"/>
    </row>
    <row r="74" spans="1:6" x14ac:dyDescent="0.25">
      <c r="A74" s="64"/>
      <c r="B74" s="44"/>
      <c r="C74" s="41"/>
      <c r="D74" s="41"/>
      <c r="E74" s="41"/>
      <c r="F74" s="45"/>
    </row>
    <row r="75" spans="1:6" x14ac:dyDescent="0.25">
      <c r="A75" s="64"/>
      <c r="B75" s="44"/>
      <c r="C75" s="41"/>
      <c r="D75" s="41"/>
      <c r="E75" s="41"/>
      <c r="F75" s="45"/>
    </row>
    <row r="76" spans="1:6" x14ac:dyDescent="0.25">
      <c r="A76" s="64"/>
      <c r="B76" s="44"/>
      <c r="C76" s="41"/>
      <c r="D76" s="41"/>
      <c r="E76" s="41"/>
      <c r="F76" s="45"/>
    </row>
    <row r="77" spans="1:6" x14ac:dyDescent="0.25">
      <c r="A77" s="64"/>
      <c r="B77" s="44"/>
      <c r="C77" s="41"/>
      <c r="D77" s="41"/>
      <c r="E77" s="41"/>
      <c r="F77" s="45"/>
    </row>
    <row r="78" spans="1:6" x14ac:dyDescent="0.25">
      <c r="A78" s="64"/>
      <c r="B78" s="44"/>
      <c r="C78" s="41"/>
      <c r="D78" s="41"/>
      <c r="E78" s="41"/>
      <c r="F78" s="45"/>
    </row>
    <row r="79" spans="1:6" x14ac:dyDescent="0.25">
      <c r="A79" s="64"/>
      <c r="B79" s="44"/>
      <c r="C79" s="41"/>
      <c r="D79" s="41"/>
      <c r="E79" s="41"/>
      <c r="F79" s="45"/>
    </row>
    <row r="80" spans="1:6" x14ac:dyDescent="0.25">
      <c r="A80" s="64"/>
      <c r="B80" s="44"/>
      <c r="C80" s="41"/>
      <c r="D80" s="41"/>
      <c r="E80" s="41"/>
      <c r="F80" s="45"/>
    </row>
    <row r="81" spans="1:8" x14ac:dyDescent="0.25">
      <c r="A81" s="64"/>
      <c r="B81" s="42"/>
      <c r="C81" s="41"/>
      <c r="D81" s="41"/>
      <c r="E81" s="41"/>
      <c r="F81" s="45"/>
    </row>
    <row r="82" spans="1:8" x14ac:dyDescent="0.25">
      <c r="A82" s="64"/>
      <c r="B82" s="44"/>
      <c r="C82" s="41"/>
      <c r="D82" s="41"/>
      <c r="E82" s="41"/>
      <c r="F82" s="45"/>
    </row>
    <row r="83" spans="1:8" x14ac:dyDescent="0.25">
      <c r="A83" s="64"/>
      <c r="B83" s="44"/>
      <c r="C83" s="41"/>
      <c r="D83" s="41"/>
      <c r="E83" s="41"/>
      <c r="F83" s="45"/>
    </row>
    <row r="84" spans="1:8" x14ac:dyDescent="0.25">
      <c r="A84" s="64"/>
      <c r="B84" s="44"/>
      <c r="C84" s="41"/>
      <c r="D84" s="41"/>
      <c r="E84" s="41"/>
      <c r="F84" s="45"/>
    </row>
    <row r="85" spans="1:8" x14ac:dyDescent="0.25">
      <c r="A85" s="64"/>
      <c r="B85" s="44"/>
      <c r="C85" s="41"/>
      <c r="D85" s="41"/>
      <c r="E85" s="41"/>
      <c r="F85" s="45"/>
    </row>
    <row r="86" spans="1:8" x14ac:dyDescent="0.25">
      <c r="A86" s="64"/>
      <c r="B86" s="44"/>
      <c r="C86" s="41"/>
      <c r="D86" s="41"/>
      <c r="E86" s="41"/>
      <c r="F86" s="45"/>
    </row>
    <row r="87" spans="1:8" x14ac:dyDescent="0.25">
      <c r="A87" s="64"/>
      <c r="B87" s="44"/>
      <c r="C87" s="41"/>
      <c r="D87" s="41"/>
      <c r="E87" s="41"/>
      <c r="F87" s="51" t="s">
        <v>16</v>
      </c>
    </row>
    <row r="88" spans="1:8" x14ac:dyDescent="0.25">
      <c r="A88" s="64"/>
      <c r="B88" s="53" t="s">
        <v>1</v>
      </c>
      <c r="C88" s="52">
        <f>SUM(C72:C87)</f>
        <v>0</v>
      </c>
      <c r="D88" s="52">
        <f t="shared" ref="D88:E88" si="2">SUM(D72:D87)</f>
        <v>0</v>
      </c>
      <c r="E88" s="52">
        <f t="shared" si="2"/>
        <v>0</v>
      </c>
      <c r="F88" s="51">
        <f>SUM(C88:E88)</f>
        <v>0</v>
      </c>
    </row>
    <row r="89" spans="1:8" x14ac:dyDescent="0.25">
      <c r="A89" s="54"/>
      <c r="B89" s="57"/>
      <c r="C89" s="58"/>
      <c r="D89" s="58"/>
      <c r="E89" s="58"/>
      <c r="F89" s="45"/>
    </row>
    <row r="90" spans="1:8" x14ac:dyDescent="0.25">
      <c r="A90" s="59"/>
      <c r="B90" s="58"/>
      <c r="C90" s="58"/>
      <c r="D90" s="58"/>
      <c r="E90" s="58"/>
      <c r="F90" s="45"/>
    </row>
    <row r="91" spans="1:8" x14ac:dyDescent="0.25">
      <c r="A91" s="24"/>
      <c r="B91" s="23"/>
      <c r="C91" s="23"/>
      <c r="D91" s="23"/>
      <c r="E91" s="23"/>
      <c r="F91" s="63"/>
      <c r="G91" s="20"/>
      <c r="H91" s="20"/>
    </row>
    <row r="92" spans="1:8" x14ac:dyDescent="0.25">
      <c r="A92" s="64"/>
      <c r="B92" s="63"/>
      <c r="C92" s="64"/>
      <c r="D92" s="64"/>
      <c r="E92" s="64"/>
      <c r="F92" s="63"/>
      <c r="G92" s="20"/>
      <c r="H92" s="20"/>
    </row>
    <row r="93" spans="1:8" x14ac:dyDescent="0.25">
      <c r="A93" s="64"/>
      <c r="B93" s="63"/>
      <c r="C93" s="64"/>
      <c r="D93" s="64"/>
      <c r="E93" s="64"/>
      <c r="F93" s="63"/>
      <c r="G93" s="20"/>
      <c r="H93" s="20"/>
    </row>
    <row r="94" spans="1:8" x14ac:dyDescent="0.25">
      <c r="A94" s="64"/>
      <c r="B94" s="63"/>
      <c r="C94" s="64"/>
      <c r="D94" s="64"/>
      <c r="E94" s="64"/>
      <c r="F94" s="63"/>
      <c r="G94" s="20"/>
      <c r="H94" s="20"/>
    </row>
    <row r="95" spans="1:8" x14ac:dyDescent="0.25">
      <c r="A95" s="64"/>
      <c r="B95" s="63"/>
      <c r="C95" s="64"/>
      <c r="D95" s="64"/>
      <c r="E95" s="64"/>
      <c r="F95" s="63"/>
      <c r="G95" s="20"/>
      <c r="H95" s="20"/>
    </row>
    <row r="96" spans="1:8" x14ac:dyDescent="0.25">
      <c r="A96" s="64"/>
      <c r="B96" s="63"/>
      <c r="C96" s="64"/>
      <c r="D96" s="64"/>
      <c r="E96" s="64"/>
      <c r="F96" s="63"/>
      <c r="G96" s="20"/>
      <c r="H96" s="20"/>
    </row>
    <row r="97" spans="1:8" x14ac:dyDescent="0.25">
      <c r="A97" s="64"/>
      <c r="B97" s="63"/>
      <c r="C97" s="64"/>
      <c r="D97" s="64"/>
      <c r="E97" s="64"/>
      <c r="F97" s="63"/>
      <c r="G97" s="20"/>
      <c r="H97" s="20"/>
    </row>
    <row r="98" spans="1:8" x14ac:dyDescent="0.25">
      <c r="A98" s="64"/>
      <c r="B98" s="63"/>
      <c r="C98" s="64"/>
      <c r="D98" s="64"/>
      <c r="E98" s="64"/>
      <c r="F98" s="63"/>
      <c r="G98" s="20"/>
      <c r="H98" s="20"/>
    </row>
    <row r="99" spans="1:8" x14ac:dyDescent="0.25">
      <c r="A99" s="64"/>
      <c r="B99" s="63"/>
      <c r="C99" s="64"/>
      <c r="D99" s="64"/>
      <c r="E99" s="64"/>
      <c r="F99" s="63"/>
      <c r="G99" s="20"/>
      <c r="H99" s="20"/>
    </row>
    <row r="100" spans="1:8" x14ac:dyDescent="0.25">
      <c r="A100" s="64"/>
      <c r="B100" s="63"/>
      <c r="C100" s="64"/>
      <c r="D100" s="64"/>
      <c r="E100" s="64"/>
      <c r="F100" s="63"/>
      <c r="G100" s="20"/>
      <c r="H100" s="20"/>
    </row>
    <row r="101" spans="1:8" x14ac:dyDescent="0.25">
      <c r="A101" s="64"/>
      <c r="B101" s="63"/>
      <c r="C101" s="64"/>
      <c r="D101" s="64"/>
      <c r="E101" s="64"/>
      <c r="F101" s="63"/>
      <c r="G101" s="20"/>
      <c r="H101" s="20"/>
    </row>
    <row r="102" spans="1:8" x14ac:dyDescent="0.25">
      <c r="A102" s="64"/>
      <c r="B102" s="63"/>
      <c r="C102" s="64"/>
      <c r="D102" s="64"/>
      <c r="E102" s="64"/>
      <c r="F102" s="63"/>
      <c r="G102" s="20"/>
      <c r="H102" s="20"/>
    </row>
    <row r="103" spans="1:8" x14ac:dyDescent="0.25">
      <c r="A103" s="64"/>
      <c r="B103" s="63"/>
      <c r="C103" s="64"/>
      <c r="D103" s="64"/>
      <c r="E103" s="64"/>
      <c r="F103" s="63"/>
      <c r="G103" s="20"/>
      <c r="H103" s="20"/>
    </row>
    <row r="104" spans="1:8" x14ac:dyDescent="0.25">
      <c r="A104" s="64"/>
      <c r="B104" s="63"/>
      <c r="C104" s="64"/>
      <c r="D104" s="64"/>
      <c r="E104" s="64"/>
      <c r="F104" s="63"/>
      <c r="G104" s="20"/>
      <c r="H104" s="20"/>
    </row>
    <row r="105" spans="1:8" x14ac:dyDescent="0.25">
      <c r="A105" s="64"/>
      <c r="B105" s="63"/>
      <c r="C105" s="64"/>
      <c r="D105" s="64"/>
      <c r="E105" s="64"/>
      <c r="F105" s="63"/>
      <c r="G105" s="20"/>
      <c r="H105" s="20"/>
    </row>
    <row r="106" spans="1:8" x14ac:dyDescent="0.25">
      <c r="A106" s="64"/>
      <c r="B106" s="63"/>
      <c r="C106" s="64"/>
      <c r="D106" s="64"/>
      <c r="E106" s="64"/>
      <c r="F106" s="63"/>
      <c r="G106" s="20"/>
      <c r="H106" s="20"/>
    </row>
    <row r="107" spans="1:8" x14ac:dyDescent="0.25">
      <c r="A107" s="64"/>
      <c r="B107" s="63"/>
      <c r="C107" s="64"/>
      <c r="D107" s="64"/>
      <c r="E107" s="64"/>
      <c r="F107" s="65"/>
      <c r="G107" s="20"/>
      <c r="H107" s="20"/>
    </row>
    <row r="108" spans="1:8" x14ac:dyDescent="0.25">
      <c r="A108" s="64"/>
      <c r="B108" s="66"/>
      <c r="C108" s="64"/>
      <c r="D108" s="64"/>
      <c r="E108" s="64"/>
      <c r="F108" s="65"/>
      <c r="G108" s="20"/>
      <c r="H108" s="20"/>
    </row>
    <row r="109" spans="1:8" x14ac:dyDescent="0.25">
      <c r="A109" s="59"/>
      <c r="B109" s="55"/>
      <c r="C109" s="55"/>
      <c r="D109" s="55"/>
      <c r="E109" s="55"/>
      <c r="F109" s="45"/>
    </row>
    <row r="110" spans="1:8" x14ac:dyDescent="0.25">
      <c r="A110" s="59"/>
      <c r="B110" s="55"/>
      <c r="C110" s="55"/>
      <c r="D110" s="55"/>
      <c r="E110" s="55"/>
      <c r="F110" s="45"/>
    </row>
    <row r="111" spans="1:8" x14ac:dyDescent="0.25">
      <c r="A111" s="59"/>
      <c r="B111" s="55"/>
      <c r="C111" s="55"/>
      <c r="D111" s="55"/>
      <c r="E111" s="55"/>
      <c r="F111" s="45"/>
    </row>
    <row r="112" spans="1:8" x14ac:dyDescent="0.25">
      <c r="A112" s="59"/>
      <c r="B112" s="55"/>
      <c r="C112" s="55"/>
      <c r="D112" s="55"/>
      <c r="E112" s="55"/>
      <c r="F112" s="45"/>
    </row>
    <row r="113" spans="1:6" x14ac:dyDescent="0.25">
      <c r="A113" s="59"/>
      <c r="B113" s="55"/>
      <c r="C113" s="55"/>
      <c r="D113" s="55"/>
      <c r="E113" s="55"/>
      <c r="F113" s="45"/>
    </row>
    <row r="114" spans="1:6" x14ac:dyDescent="0.25">
      <c r="A114" s="59"/>
      <c r="B114" s="55"/>
      <c r="C114" s="55"/>
      <c r="D114" s="55"/>
      <c r="E114" s="55"/>
      <c r="F114" s="45"/>
    </row>
    <row r="115" spans="1:6" x14ac:dyDescent="0.25">
      <c r="A115" s="59"/>
      <c r="B115" s="55"/>
      <c r="C115" s="55"/>
      <c r="D115" s="55"/>
      <c r="E115" s="55"/>
      <c r="F115" s="45"/>
    </row>
    <row r="116" spans="1:6" x14ac:dyDescent="0.25">
      <c r="A116" s="59"/>
      <c r="B116" s="55"/>
      <c r="C116" s="55"/>
      <c r="D116" s="55"/>
      <c r="E116" s="55"/>
      <c r="F116" s="45"/>
    </row>
    <row r="117" spans="1:6" x14ac:dyDescent="0.25">
      <c r="A117" s="59"/>
      <c r="B117" s="55"/>
      <c r="C117" s="55"/>
      <c r="D117" s="55"/>
      <c r="E117" s="55"/>
      <c r="F117" s="45"/>
    </row>
    <row r="118" spans="1:6" x14ac:dyDescent="0.25">
      <c r="A118" s="59"/>
      <c r="B118" s="55"/>
      <c r="C118" s="55"/>
      <c r="D118" s="55"/>
      <c r="E118" s="55"/>
      <c r="F118" s="45"/>
    </row>
    <row r="119" spans="1:6" x14ac:dyDescent="0.25">
      <c r="A119" s="59"/>
      <c r="B119" s="55"/>
      <c r="C119" s="55"/>
      <c r="D119" s="55"/>
      <c r="E119" s="55"/>
      <c r="F119" s="45"/>
    </row>
    <row r="120" spans="1:6" x14ac:dyDescent="0.25">
      <c r="A120" s="59"/>
      <c r="B120" s="55"/>
      <c r="C120" s="55"/>
      <c r="D120" s="55"/>
      <c r="E120" s="55"/>
      <c r="F120" s="45"/>
    </row>
    <row r="121" spans="1:6" x14ac:dyDescent="0.25">
      <c r="A121" s="59"/>
      <c r="B121" s="55"/>
      <c r="C121" s="55"/>
      <c r="D121" s="55"/>
      <c r="E121" s="55"/>
      <c r="F121" s="45"/>
    </row>
    <row r="122" spans="1:6" x14ac:dyDescent="0.25">
      <c r="A122" s="59"/>
      <c r="B122" s="55"/>
      <c r="C122" s="55"/>
      <c r="D122" s="55"/>
      <c r="E122" s="55"/>
      <c r="F122" s="45"/>
    </row>
    <row r="123" spans="1:6" x14ac:dyDescent="0.25">
      <c r="A123" s="60"/>
      <c r="B123" s="61"/>
      <c r="C123" s="61"/>
      <c r="D123" s="61"/>
      <c r="E123" s="61"/>
      <c r="F123" s="62"/>
    </row>
    <row r="124" spans="1:6" x14ac:dyDescent="0.25">
      <c r="A124" s="2"/>
    </row>
    <row r="125" spans="1:6" x14ac:dyDescent="0.25">
      <c r="A125" s="2"/>
    </row>
    <row r="126" spans="1:6" x14ac:dyDescent="0.25">
      <c r="A126" s="2"/>
    </row>
    <row r="127" spans="1:6" x14ac:dyDescent="0.25">
      <c r="A127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H18" sqref="H18"/>
    </sheetView>
  </sheetViews>
  <sheetFormatPr defaultRowHeight="15" x14ac:dyDescent="0.25"/>
  <cols>
    <col min="1" max="7" width="8.7109375" customWidth="1"/>
    <col min="9" max="9" width="0" hidden="1" customWidth="1"/>
  </cols>
  <sheetData>
    <row r="1" spans="1:9" x14ac:dyDescent="0.25">
      <c r="A1" s="20"/>
      <c r="B1" s="20"/>
      <c r="C1" s="22"/>
      <c r="D1" s="22"/>
      <c r="E1" s="22"/>
      <c r="F1" s="22"/>
      <c r="G1" s="23"/>
    </row>
    <row r="2" spans="1:9" x14ac:dyDescent="0.25">
      <c r="A2" s="24" t="s">
        <v>56</v>
      </c>
      <c r="B2" s="28"/>
      <c r="C2" s="23"/>
      <c r="D2" s="23"/>
      <c r="E2" s="23"/>
      <c r="F2" s="23"/>
      <c r="G2" s="23"/>
    </row>
    <row r="3" spans="1:9" x14ac:dyDescent="0.25">
      <c r="A3" s="20"/>
      <c r="B3" s="20"/>
      <c r="C3" s="20"/>
      <c r="D3" s="20"/>
      <c r="E3" s="20"/>
      <c r="F3" s="20"/>
      <c r="G3" s="20"/>
    </row>
    <row r="5" spans="1:9" ht="15.75" x14ac:dyDescent="0.25">
      <c r="B5" s="86"/>
      <c r="C5" s="87" t="s">
        <v>53</v>
      </c>
      <c r="D5" s="88"/>
      <c r="E5" s="88"/>
      <c r="F5" s="89"/>
    </row>
    <row r="7" spans="1:9" x14ac:dyDescent="0.25">
      <c r="B7" s="68"/>
      <c r="C7" s="40" t="s">
        <v>49</v>
      </c>
      <c r="D7" s="40" t="s">
        <v>50</v>
      </c>
      <c r="E7" s="40" t="s">
        <v>51</v>
      </c>
      <c r="F7" s="40" t="s">
        <v>52</v>
      </c>
    </row>
    <row r="8" spans="1:9" x14ac:dyDescent="0.25">
      <c r="B8" s="69" t="s">
        <v>47</v>
      </c>
      <c r="C8" s="4"/>
      <c r="D8" s="4"/>
      <c r="E8" s="4">
        <f>SUM(C8:D8)</f>
        <v>0</v>
      </c>
      <c r="F8" s="67">
        <f>E8/$I$9</f>
        <v>0</v>
      </c>
    </row>
    <row r="9" spans="1:9" x14ac:dyDescent="0.25">
      <c r="B9" s="69" t="s">
        <v>48</v>
      </c>
      <c r="C9" s="4"/>
      <c r="D9" s="4"/>
      <c r="E9" s="4">
        <f>SUM(C9:D9)</f>
        <v>0</v>
      </c>
      <c r="F9" s="67">
        <f>E9/$I$9</f>
        <v>0</v>
      </c>
      <c r="I9">
        <f>IF(E9&gt;0,E9,1)</f>
        <v>1</v>
      </c>
    </row>
    <row r="14" spans="1:9" ht="15.75" x14ac:dyDescent="0.25">
      <c r="B14" s="86"/>
      <c r="C14" s="87" t="s">
        <v>54</v>
      </c>
      <c r="D14" s="87"/>
      <c r="E14" s="88"/>
      <c r="F14" s="89"/>
    </row>
    <row r="16" spans="1:9" x14ac:dyDescent="0.25">
      <c r="B16" s="68"/>
      <c r="C16" s="40" t="s">
        <v>49</v>
      </c>
      <c r="D16" s="40" t="s">
        <v>50</v>
      </c>
      <c r="E16" s="40" t="s">
        <v>51</v>
      </c>
      <c r="F16" s="40" t="s">
        <v>52</v>
      </c>
    </row>
    <row r="17" spans="2:9" x14ac:dyDescent="0.25">
      <c r="B17" s="69" t="s">
        <v>47</v>
      </c>
      <c r="C17" s="4"/>
      <c r="D17" s="4"/>
      <c r="E17" s="4">
        <f t="shared" ref="E17:E19" si="0">SUM(C17:D17)</f>
        <v>0</v>
      </c>
      <c r="F17" s="67">
        <f>E17/$I$19</f>
        <v>0</v>
      </c>
    </row>
    <row r="18" spans="2:9" x14ac:dyDescent="0.25">
      <c r="B18" s="69" t="s">
        <v>48</v>
      </c>
      <c r="C18" s="4"/>
      <c r="D18" s="4"/>
      <c r="E18" s="4">
        <f t="shared" si="0"/>
        <v>0</v>
      </c>
      <c r="F18" s="67">
        <f>E18/$I$19</f>
        <v>0</v>
      </c>
    </row>
    <row r="19" spans="2:9" x14ac:dyDescent="0.25">
      <c r="B19" s="69" t="s">
        <v>38</v>
      </c>
      <c r="C19" s="4"/>
      <c r="D19" s="4"/>
      <c r="E19" s="4">
        <f t="shared" si="0"/>
        <v>0</v>
      </c>
      <c r="F19" s="67">
        <f>E19/$I$19</f>
        <v>0</v>
      </c>
      <c r="I19">
        <f>IF(E19&gt;0,E19,1)</f>
        <v>1</v>
      </c>
    </row>
    <row r="23" spans="2:9" ht="15.75" x14ac:dyDescent="0.25">
      <c r="B23" s="86"/>
      <c r="C23" s="87" t="s">
        <v>55</v>
      </c>
      <c r="D23" s="87"/>
      <c r="E23" s="8"/>
      <c r="F23" s="13"/>
    </row>
    <row r="25" spans="2:9" x14ac:dyDescent="0.25">
      <c r="B25" s="68"/>
      <c r="C25" s="40" t="s">
        <v>49</v>
      </c>
      <c r="D25" s="40" t="s">
        <v>50</v>
      </c>
      <c r="E25" s="40" t="s">
        <v>51</v>
      </c>
      <c r="F25" s="40" t="s">
        <v>52</v>
      </c>
    </row>
    <row r="26" spans="2:9" x14ac:dyDescent="0.25">
      <c r="B26" s="69" t="s">
        <v>47</v>
      </c>
      <c r="C26" s="4"/>
      <c r="D26" s="4"/>
      <c r="E26" s="4">
        <f t="shared" ref="E26:E29" si="1">SUM(C26:D26)</f>
        <v>0</v>
      </c>
      <c r="F26" s="67">
        <f>E26/$I$28</f>
        <v>0</v>
      </c>
    </row>
    <row r="27" spans="2:9" x14ac:dyDescent="0.25">
      <c r="B27" s="69" t="s">
        <v>36</v>
      </c>
      <c r="C27" s="4"/>
      <c r="D27" s="4"/>
      <c r="E27" s="4">
        <f t="shared" si="1"/>
        <v>0</v>
      </c>
      <c r="F27" s="67">
        <f t="shared" ref="F27:F29" si="2">E27/$I$28</f>
        <v>0</v>
      </c>
    </row>
    <row r="28" spans="2:9" x14ac:dyDescent="0.25">
      <c r="B28" s="69" t="s">
        <v>48</v>
      </c>
      <c r="C28" s="4"/>
      <c r="D28" s="4"/>
      <c r="E28" s="4">
        <f t="shared" si="1"/>
        <v>0</v>
      </c>
      <c r="F28" s="67">
        <f t="shared" si="2"/>
        <v>0</v>
      </c>
      <c r="I28">
        <f>IF(E28&gt;0,E28,1)</f>
        <v>1</v>
      </c>
    </row>
    <row r="29" spans="2:9" x14ac:dyDescent="0.25">
      <c r="B29" s="69" t="s">
        <v>38</v>
      </c>
      <c r="C29" s="4"/>
      <c r="D29" s="4"/>
      <c r="E29" s="4">
        <f t="shared" si="1"/>
        <v>0</v>
      </c>
      <c r="F29" s="67">
        <f t="shared" si="2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Independent Assortment</vt:lpstr>
      <vt:lpstr>Itermediate Dominance</vt:lpstr>
      <vt:lpstr>Maize Kernel Color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gperrier</dc:creator>
  <cp:lastModifiedBy>gperrier</cp:lastModifiedBy>
  <dcterms:created xsi:type="dcterms:W3CDTF">2014-07-12T17:24:00Z</dcterms:created>
  <dcterms:modified xsi:type="dcterms:W3CDTF">2014-08-08T02:17:46Z</dcterms:modified>
</cp:coreProperties>
</file>